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210" windowWidth="24915" windowHeight="12015"/>
  </bookViews>
  <sheets>
    <sheet name="Cumulative" sheetId="1" r:id="rId1"/>
    <sheet name="2007" sheetId="2" r:id="rId2"/>
    <sheet name="2008" sheetId="3" r:id="rId3"/>
    <sheet name="2009" sheetId="4" r:id="rId4"/>
    <sheet name="2010" sheetId="5" r:id="rId5"/>
    <sheet name="2011" sheetId="6" r:id="rId6"/>
    <sheet name="2012" sheetId="7" r:id="rId7"/>
    <sheet name="2013" sheetId="8" r:id="rId8"/>
    <sheet name="2014" sheetId="9" r:id="rId9"/>
  </sheets>
  <calcPr calcId="144525"/>
</workbook>
</file>

<file path=xl/calcChain.xml><?xml version="1.0" encoding="utf-8"?>
<calcChain xmlns="http://schemas.openxmlformats.org/spreadsheetml/2006/main">
  <c r="E242" i="1" l="1"/>
  <c r="E235" i="1" l="1"/>
  <c r="E145" i="1" l="1"/>
  <c r="E18" i="8" l="1"/>
  <c r="E36" i="7"/>
  <c r="E14" i="6"/>
  <c r="E38" i="4"/>
  <c r="E22" i="5" l="1"/>
  <c r="E41" i="3"/>
  <c r="E18" i="2"/>
  <c r="E208" i="1" l="1"/>
  <c r="E21" i="9" l="1"/>
  <c r="E187" i="1" l="1"/>
  <c r="E18" i="1" l="1"/>
  <c r="E124" i="1" l="1"/>
  <c r="E100" i="1"/>
  <c r="E60" i="1"/>
</calcChain>
</file>

<file path=xl/sharedStrings.xml><?xml version="1.0" encoding="utf-8"?>
<sst xmlns="http://schemas.openxmlformats.org/spreadsheetml/2006/main" count="1138" uniqueCount="275">
  <si>
    <t>Date</t>
  </si>
  <si>
    <t>Faculty/Staff</t>
  </si>
  <si>
    <t>Department</t>
  </si>
  <si>
    <t>Awarding Agency/Purpose</t>
  </si>
  <si>
    <t>Award Amount</t>
  </si>
  <si>
    <t>Debbie Richards</t>
  </si>
  <si>
    <t>President's Office</t>
  </si>
  <si>
    <t>Academic Affairs</t>
  </si>
  <si>
    <t>John Gorrell</t>
  </si>
  <si>
    <t>JCC</t>
  </si>
  <si>
    <t>Univ of Pittsburgh Medical Center &amp; PA National Guard                  "Emergency Preparedness"</t>
  </si>
  <si>
    <t>Cindy Kelley</t>
  </si>
  <si>
    <t>Education</t>
  </si>
  <si>
    <t>WVCTCS                                                                                                                  "Paramedic Science Certificate"</t>
  </si>
  <si>
    <t xml:space="preserve">US Dept of Education &amp; WVCTCS                                                               "Perkins Grant" </t>
  </si>
  <si>
    <t>WVHEPC                                                                                                              "Social Justice Initiatives"</t>
  </si>
  <si>
    <t>Ripley Rotary                                                                                                      "Flag Pole JCC"</t>
  </si>
  <si>
    <t>WV Dept of Education                                                                                     "21st Century Teaching Skills"</t>
  </si>
  <si>
    <t>Marie Gnage</t>
  </si>
  <si>
    <t>WV State Senate                                                                                      "Computer Café Project"</t>
  </si>
  <si>
    <t>U.S. Dept of Education                                                                                      "Community Participation Project"</t>
  </si>
  <si>
    <t>WVCTCS                                                                                                                          "HVAC Certificate"</t>
  </si>
  <si>
    <t>WVCTCS                                                                                       "Middle College Collaborative"</t>
  </si>
  <si>
    <t>Nancy Nanney</t>
  </si>
  <si>
    <t>Humanities</t>
  </si>
  <si>
    <t>Academic Affairs            President's Office</t>
  </si>
  <si>
    <t>WVCTCS                                                                                      "Infusing General Education into Technical Programs"</t>
  </si>
  <si>
    <t>Dave Thompson</t>
  </si>
  <si>
    <t>Technology</t>
  </si>
  <si>
    <t>AACC &amp; NSF MentorLinks                                                                    "Developing Environmental Sciences &amp; Energy Technology Programs at WVU Parkersburg"</t>
  </si>
  <si>
    <t>WVCTCS - HB 3009 Workforce Development Initiative         "Building Capacity of the Health Sciences Division at WVU Parkersburg"</t>
  </si>
  <si>
    <t>Denise McClung        Dave White</t>
  </si>
  <si>
    <t>Social Sciences</t>
  </si>
  <si>
    <t>WV Dept of Environmental Protection                                    "West Virginia Recycling Assistance"</t>
  </si>
  <si>
    <t>Cindy Gissy</t>
  </si>
  <si>
    <t>WV Dept of Education                                                                             "Professional Development School (PDS)"</t>
  </si>
  <si>
    <t>Rose Beebe</t>
  </si>
  <si>
    <t>Health Sciences</t>
  </si>
  <si>
    <t>U.S. Dept of Education  &amp; WVCTCS                                                                      "Carl Perkins Grant"</t>
  </si>
  <si>
    <t>Total 2008 Awards</t>
  </si>
  <si>
    <t xml:space="preserve">WVCTCS - HB 3009 Workforce Development Initiative                                           "Leadership Initiatives"          </t>
  </si>
  <si>
    <t xml:space="preserve">WVCTCS - Technical Program Development                                          "Process Technology Program"          </t>
  </si>
  <si>
    <t xml:space="preserve">WVCTCS - Technical Program Development                                          "Energy Management and Assessment Program"          </t>
  </si>
  <si>
    <t xml:space="preserve">WVCTCS - HB 3009 Workforce Development Initiative                                           "Multicraft Technology Program"          </t>
  </si>
  <si>
    <t>WVCTCS - WV Advance Grant                                                                   "Industrial Machining Program"</t>
  </si>
  <si>
    <t>Coldwater Creek                                                                                    "Coldwater Creek Lecture Series/Entrepreneurship"</t>
  </si>
  <si>
    <t>WVCTCS &amp; Benedum Foundation                                    "Entrepreneurship Education Program"</t>
  </si>
  <si>
    <t>National Endowment for the Arts                                               "Big Read" Program</t>
  </si>
  <si>
    <t xml:space="preserve">WV Dept of Education                                                                          "Professional Development School (PDS)" </t>
  </si>
  <si>
    <t>Total 2009 Awards</t>
  </si>
  <si>
    <t>West Virginia - Governor's Community Participation          'Nursing Technology"</t>
  </si>
  <si>
    <t>WVHEPC                                                                                                         "Multicultural Series"</t>
  </si>
  <si>
    <t>WVHEPC                                                                                          "WVUP Internationalization Project"</t>
  </si>
  <si>
    <t>Student Services</t>
  </si>
  <si>
    <t>WVCTCS                                                                                                     "College Transition"</t>
  </si>
  <si>
    <t>NTP</t>
  </si>
  <si>
    <t>Higher Learning Commission                                                      "Reinforced Learning for Non-Traditional Students"</t>
  </si>
  <si>
    <t>Jackson County Community Foundation                                      "SMART Classroom"</t>
  </si>
  <si>
    <t>Parkersburg Area Community Foundation                                             "SMART Classroom" Furniture</t>
  </si>
  <si>
    <t>Laura Kerbyson</t>
  </si>
  <si>
    <t>Individual</t>
  </si>
  <si>
    <t>TEGRITY                                                                                                         "Digitizing Instructional Content"</t>
  </si>
  <si>
    <t>MaryBeth Busch</t>
  </si>
  <si>
    <t>WCE</t>
  </si>
  <si>
    <t>WVCTCS - WV Advance Grant                                                       "Suddenlink Communications Training"</t>
  </si>
  <si>
    <t>Parkersburg Area Community Foundation                                 "Oral Health Care Project"</t>
  </si>
  <si>
    <t>WV Grant Makers Association                                                       "Oral Health Care Project"</t>
  </si>
  <si>
    <t>Pam Santer</t>
  </si>
  <si>
    <t>MOV Health Department                                                                  "Regional Tobacco Prevention"</t>
  </si>
  <si>
    <t>WVCTCS &amp; WV State Legislature  (SB 1011)                                                                         "Health Sciences Expansion"</t>
  </si>
  <si>
    <t>Linda Novak</t>
  </si>
  <si>
    <t>CEL</t>
  </si>
  <si>
    <t>WVHEPC                                                                                     "Social Justice Initiatives"</t>
  </si>
  <si>
    <t>Sisters of St. Joseph Charitable Fund                                "Social Justice/Diversity Week"</t>
  </si>
  <si>
    <t>Oakland Foundation                                                                                   "Social Justice/Diversity Week"</t>
  </si>
  <si>
    <t>Bernard McDonough Foundation                                               "Social Justice/Diversity Week"</t>
  </si>
  <si>
    <t>River Valley Child Development Services                                       "Tiered Reimbursement Grant"</t>
  </si>
  <si>
    <t>Rhonda Tracy</t>
  </si>
  <si>
    <t>Rhonda Tracy           Marie Gnage</t>
  </si>
  <si>
    <t>Rhonda Tracy             Tim Beardsley</t>
  </si>
  <si>
    <t>Rhonda Tracy              Marie Gnage</t>
  </si>
  <si>
    <t xml:space="preserve">Rhonda Tracy               Dave Thompson                   </t>
  </si>
  <si>
    <t>WVCTCS - WV Advance Funds                                            "Construction Technology Training"</t>
  </si>
  <si>
    <t>WVCTCS - WV Advance Funds                                                           "Mustang Survival" Training</t>
  </si>
  <si>
    <t>WVCTCS - WV Advance Funds                                                             "CPR &amp; First Aid" Training (AED Northwest Pipe)</t>
  </si>
  <si>
    <t>WVCTCS - WV Advance Funds                                                   "Electrical Training/Rapid Response"</t>
  </si>
  <si>
    <t>WVCTCS - WV Advance Funds                                                   "Expansion of Nursing Lab"</t>
  </si>
  <si>
    <t>WVCTCS                                                                                                 "College Transition 1010"</t>
  </si>
  <si>
    <t>WVCTCS - WV State Legislature Improvement Package                             "Science Lab/Equipment Upgrades"</t>
  </si>
  <si>
    <t>Parkersburg Area Community Foundation &amp;                           WV Grantmakers                                                                                            "Oral Health Education Project"</t>
  </si>
  <si>
    <t>WVHEPC                                                                                                                    "Social Justice Initiative Grant"</t>
  </si>
  <si>
    <t>MOV Health Board                                                                                  "Regional Tobacco Prevention Mini Grant"</t>
  </si>
  <si>
    <t>Dave White</t>
  </si>
  <si>
    <t>Facilities</t>
  </si>
  <si>
    <t>WV Div of Energy - ARRA Grant                                                      "Caperton HVAC System"</t>
  </si>
  <si>
    <t>WVCTCS - Perkins Leadership Grant                                                     "President's Academy Summer Institute"</t>
  </si>
  <si>
    <t>WVCTCS &amp; WV Div of Energy - ARRA Grant                               "Solar Energy"</t>
  </si>
  <si>
    <t>WV Humanities Council                                                                       "Joan Hecht &amp; Atem Da'Hajhock"</t>
  </si>
  <si>
    <t>WVU Parkersburg Foundation/Sisters of St. Joseph                    "Divided We Fall"</t>
  </si>
  <si>
    <t>WVU Parkersburg Foundation/McDonough Foundation                  "Rev Samuel 'Billy' Kyles"</t>
  </si>
  <si>
    <t>WVU Parkersburg Foundation/Oakland Foundation               "Rev Samuel 'Billy' Kyles"</t>
  </si>
  <si>
    <t>WVU Parkersburg Foundation/Peoples Bank                                     "Rev Samuel 'Billy' Kyles"</t>
  </si>
  <si>
    <t>WV Humanities Council                                                                        "Rev Samuel 'Billy' Kyles"</t>
  </si>
  <si>
    <t>H.G. Young</t>
  </si>
  <si>
    <t>WV Humanities                                                                                 "Appalachian Music &amp; Celtic Music"</t>
  </si>
  <si>
    <t>WV Div of Culture &amp; History                                                               "FY 10 Season of Projects"</t>
  </si>
  <si>
    <t>Paul Milhoan</t>
  </si>
  <si>
    <t>WVHEPC                                                                                                "RBA Today" Grant</t>
  </si>
  <si>
    <t>WVHEPC                                                                                                 "Future Leaders/Workforce Development"</t>
  </si>
  <si>
    <t>WVCTCS - Perkins Leadership                                                      "National Workkeys Conference"</t>
  </si>
  <si>
    <t>Lisa Flowers-Clements</t>
  </si>
  <si>
    <t>WVCTCS &amp; U.S. Dept of Education I-PASS Grant                   "Integrated Pathways Adult Student Success"</t>
  </si>
  <si>
    <t>WVCTCS - WV Advance Funds                                                       "Special FY 2010 HEAPS Award"</t>
  </si>
  <si>
    <t xml:space="preserve">Sisters of St. Joseph Charitable Fund                                      "Nursing Faculty Assistance" </t>
  </si>
  <si>
    <t>Governor's Community Participation Grant                                        "Clock Tower"</t>
  </si>
  <si>
    <t>Total 2010 Awards</t>
  </si>
  <si>
    <t>Total 2007 Awards:</t>
  </si>
  <si>
    <t>Total 2011 Awards</t>
  </si>
  <si>
    <t xml:space="preserve">U.S. Dept of Labor &amp; Workforce WV                                               "Energy Jobs Training" </t>
  </si>
  <si>
    <t>WVCTCS - Technical Program Development                         "Pharmacy Technician"</t>
  </si>
  <si>
    <t xml:space="preserve">Business </t>
  </si>
  <si>
    <t>Senator Donna Boley/Community Partnership Grant                            "A.S. in Business Administration"</t>
  </si>
  <si>
    <t>WVCTCS - WV Advance Funding                                    "Aurora Flight Srv Microsoft Project"</t>
  </si>
  <si>
    <t>Senator Frank Deem &amp; Community Partnership Grant             "Child Care Center"</t>
  </si>
  <si>
    <t>WVCTCS &amp; Perkins Basic                                                                      "Developmental Math"</t>
  </si>
  <si>
    <t>WVCTCS &amp; Perkins Basic                                                                 "Planning Retreat Award"</t>
  </si>
  <si>
    <t>WVCTCS - Professional Development                                            "Trades Mission Trip to Japan"</t>
  </si>
  <si>
    <t>Artsbridge                                                                                                 "Distinguished Performance Series"</t>
  </si>
  <si>
    <t>WVHEPC                                                                                          "Distinguished Performance Series"</t>
  </si>
  <si>
    <t>Mid-Atlantic Arts                                                                                "Distinguished Performance Series"</t>
  </si>
  <si>
    <t>PA Performing Arts on Tour                                                             "Distinguished Performance Series"</t>
  </si>
  <si>
    <t>WV Commission on Arts                                                            "Distinguished Performance Series"</t>
  </si>
  <si>
    <t xml:space="preserve">Technology </t>
  </si>
  <si>
    <t>WVCTCS - STEM                                                                          "Engineering &amp; Techology Summer Academy 2007</t>
  </si>
  <si>
    <t>WVCTCS &amp; Perkins Leadership                                                    "Engineering &amp; Technology Summer Academy 2008</t>
  </si>
  <si>
    <t>Benedum Foundation                                                                                  "GUS - Gear Up for Success"</t>
  </si>
  <si>
    <t>WVCTCS - WV Advance Funding                                            "Hino Motors Manufacturing" Training</t>
  </si>
  <si>
    <t>MOV Health Department                                                                            "Tobacco Prevention"</t>
  </si>
  <si>
    <t>WVCTCS - WV Advance Funding                                                      "Safety Council Grant"</t>
  </si>
  <si>
    <t>WVCTCS - Teacher Education Partnership                                         "Teacher Quality Improvement"</t>
  </si>
  <si>
    <t>WVCTCS &amp; Perkins Leadership                                                         "President's Academy"</t>
  </si>
  <si>
    <t>Rhonda Tracy                     Suzanne Perry</t>
  </si>
  <si>
    <t>Rhonda Tracy                     Denise McClung</t>
  </si>
  <si>
    <t xml:space="preserve">Rhonda Tracy               Ric Love </t>
  </si>
  <si>
    <t>Max Sterrett</t>
  </si>
  <si>
    <t>Max Sterrett                         Dave Thompson</t>
  </si>
  <si>
    <t>Linda Novak                        Cindy Kelley</t>
  </si>
  <si>
    <t xml:space="preserve">WVCTCS - WV Advance Funding                                                     "Electro Mechanical Training" </t>
  </si>
  <si>
    <t>WVCTCS - Teacher Education Partnership                                                    "Teacher Quality Improvement"</t>
  </si>
  <si>
    <t>Mid-Atlantic Tours</t>
  </si>
  <si>
    <t>WVCTCS                                                                                 "Pharmacy Tech Sustainability Grant"</t>
  </si>
  <si>
    <t>Torie Jackson</t>
  </si>
  <si>
    <t>Journalism</t>
  </si>
  <si>
    <t>"Journalism LINK"</t>
  </si>
  <si>
    <t>U.S. Dept of Education                                                                       "CCAMPIS"</t>
  </si>
  <si>
    <t>Cindy Gissey</t>
  </si>
  <si>
    <t>WV Dept of Education  - Education Partnership                             "Professional Development School (PDS)"</t>
  </si>
  <si>
    <t>NSF - ATE                                                                                                    "IGNITE"</t>
  </si>
  <si>
    <t>"Mtec Lab Expansion"</t>
  </si>
  <si>
    <t>WVCTCS                                                                                                      "HVACR Sustainability Grant"</t>
  </si>
  <si>
    <t>WCTCS - Technical Program Development                             "Diversified Agriculture"</t>
  </si>
  <si>
    <t>WVCTCS - WV Advance Grant                                                           "Simonton Windows" Training</t>
  </si>
  <si>
    <t>WVCTCS - WV Advance Grant                                                             "Northwest Pipe" Training</t>
  </si>
  <si>
    <t>Senator Frank Deem &amp; Community Partnership Grant                                                       "Equipment for Childrens Room"</t>
  </si>
  <si>
    <t>WVCTCS - WV Advance Grant                                                               "Century Aluminum Rapid Response" Welding Training</t>
  </si>
  <si>
    <t>WVCTCS - HB3009 Learn &amp; Earn                                                      "DuPont Learn &amp; Earn Cooperative"</t>
  </si>
  <si>
    <t xml:space="preserve">MOV Health Department                                                          "Tobacco Prevention"                                                   </t>
  </si>
  <si>
    <t>Capital Improv</t>
  </si>
  <si>
    <t>Wood County Commission                                                              "WT Grant Building"</t>
  </si>
  <si>
    <t>Sisters of St. Joseph Charitable Fund                                         "Culinary Arts"</t>
  </si>
  <si>
    <t>WVCTCS - Technical Program Development                               "Legal Studies"</t>
  </si>
  <si>
    <t>Parkersburg Area Community Foundation                                "Energy Efficiency Program"</t>
  </si>
  <si>
    <t xml:space="preserve">Student Services </t>
  </si>
  <si>
    <t>Healthcare Education Foundation of WV                              "College Campus Breastfeeding Initiative"</t>
  </si>
  <si>
    <t>"Diversity for Equity"</t>
  </si>
  <si>
    <t>WVCTCS - WV Advance Grant                                                            "Process Technology"</t>
  </si>
  <si>
    <t>WVCTCS - WV Advance Grant                                                    "Culinary Arts"</t>
  </si>
  <si>
    <t xml:space="preserve">Dominion Foundation                                                                           "Virtual Welding Simulator" </t>
  </si>
  <si>
    <t>Robin Ambrozy</t>
  </si>
  <si>
    <t>AACC                                                                                                          "Plus 50 Encore Completion Program"</t>
  </si>
  <si>
    <t>WVCTCS                                                                                                "Surgical Technology" Expansion</t>
  </si>
  <si>
    <t>Rhonda Tracy                                Kim Jones</t>
  </si>
  <si>
    <t>NSSEA                                                                                                        "EdSpaces"</t>
  </si>
  <si>
    <t>U.S. DOL TAACCCT                                                                               "Bridging the Gap"</t>
  </si>
  <si>
    <t>WVCTCS - HB 3009 Learn &amp; Earn                                                      "DuPont Learn &amp; Earn Cooperative"</t>
  </si>
  <si>
    <t>WVCTCS - Perkins                                                                               "Health Informatics"</t>
  </si>
  <si>
    <t>Hans Straight</t>
  </si>
  <si>
    <t>Div Agriculture</t>
  </si>
  <si>
    <t>WVCTCS - HB 3009 Learn &amp; Earn                                                    "Bob's Market Learn &amp; Earn Cooperative"</t>
  </si>
  <si>
    <t>WVCTCS - Technical Program Development                                 "Entrepreneurial Technology w/Mobile App"</t>
  </si>
  <si>
    <t>Michele Wilson</t>
  </si>
  <si>
    <t>WVCTCS - WV Advance Grant                                                         "Multi-Craft"</t>
  </si>
  <si>
    <t>WVCTCS - WV Advance Grant                                                      "Electricity Program"</t>
  </si>
  <si>
    <t>WVCTCS - WV Advance Grant                                                         "Welding"</t>
  </si>
  <si>
    <t>WVCTCS - WV Advance Grant                                                                "Process Technology"</t>
  </si>
  <si>
    <t>WVCTCS - WV Advance Grant                                                     "Machining Technology"</t>
  </si>
  <si>
    <t>WVCTCS - WV Advance Grant                                                         "HVAC/R"</t>
  </si>
  <si>
    <t xml:space="preserve">WVHEPC - DegreeNow                                                                         "Marketing" </t>
  </si>
  <si>
    <t>WVHEPC - DegreeNow                                                                   "Retention"</t>
  </si>
  <si>
    <t xml:space="preserve">WVCTCS                                                                                                     'Renewable Energy Tech Sustainability"                                         </t>
  </si>
  <si>
    <t xml:space="preserve">WVCTCS                                                                                                     "Applied Process Tech Sustainability"                                         </t>
  </si>
  <si>
    <t>AACC &amp; the WalMart Foundation                                                  "Jobs Ready, Willing &amp; Able" program</t>
  </si>
  <si>
    <t>Total 2014 Awards</t>
  </si>
  <si>
    <t>Total 2013 Awards</t>
  </si>
  <si>
    <t>Total 2012 Awards</t>
  </si>
  <si>
    <t>WV Community Voices                                                                       "Unplanned Pregnancy" Project</t>
  </si>
  <si>
    <t>WVCTCS                                                                                                    "Machining Sustainability"</t>
  </si>
  <si>
    <t>ARC                                                                                                                  "Culinary Arts Community Training Kitchen"</t>
  </si>
  <si>
    <t>WV Dept of Education and The Arts                                              "WV Sesquicentennial Celebration"</t>
  </si>
  <si>
    <t>Parkersburg Area Community Foundation                                 "Arts in Education"</t>
  </si>
  <si>
    <t xml:space="preserve">Parkersburg Area Community Foundation                                                     "Community Action Grant" </t>
  </si>
  <si>
    <t>AACC                                                                                                   "Green Genome SEED Center"</t>
  </si>
  <si>
    <t>WV Technical Assistance                                                                    "Broadband Grant"</t>
  </si>
  <si>
    <t>Mid-Atlantic Tour</t>
  </si>
  <si>
    <t xml:space="preserve">MOV Health Department                                                                 "Tobacco Prevention" </t>
  </si>
  <si>
    <t>IT</t>
  </si>
  <si>
    <t>Dynamic Campus                                                                                   "Argos Grant"</t>
  </si>
  <si>
    <t>WV Completion Innovative Challenge Grant</t>
  </si>
  <si>
    <t>WV Department of Environmental Protection</t>
  </si>
  <si>
    <t>WV Community Arts</t>
  </si>
  <si>
    <t>Wood County Energy Efficiency Upgrades</t>
  </si>
  <si>
    <t>Rhonda Tracy                         Jeff Holland</t>
  </si>
  <si>
    <t>WVCTCS - Technical Program Development                                "Culinary Arts"</t>
  </si>
  <si>
    <t xml:space="preserve">NSF (with Kingsborough Community College, NY)                                                                                     "Planning Grant for Technology Entrepreneurship </t>
  </si>
  <si>
    <t>U.S. Dept of Labor                                                                              "Expanded Rural Health Access Program"</t>
  </si>
  <si>
    <t>Rhonda Tracy                   Dave Thompson</t>
  </si>
  <si>
    <t>U.S. Dept of Education Federal Earmark                                                                       "Technology &amp; Literacy for Early Learning Center"</t>
  </si>
  <si>
    <t>WVCTCS - HB 3009 Workforce Development Initiative                  "Multicraft Technology"</t>
  </si>
  <si>
    <t>National Center for Academic Transformation                          "Changing the Equation:Redesigning Development Math"</t>
  </si>
  <si>
    <t>"Leadership For Today"</t>
  </si>
  <si>
    <t>"Campus Community Link"</t>
  </si>
  <si>
    <t>WVCTCS                                                                                                 "College Transition 101"</t>
  </si>
  <si>
    <t xml:space="preserve"> WVCTCS                                                                                                "College Transition 101 FY 13"</t>
  </si>
  <si>
    <t xml:space="preserve"> WVCTCS                                                                                                "College Transition 101 FY 12"</t>
  </si>
  <si>
    <t>Benedum Foundation                                                                         "College Transition" Initiative FY 13</t>
  </si>
  <si>
    <t>WVCTCS                                                                                      "Virtual Community College (VCTC) Initiative Grant"</t>
  </si>
  <si>
    <t>WVCTCS - WV Advance Grant                                                                                             DuPont CAPT</t>
  </si>
  <si>
    <t xml:space="preserve">Education &amp; Humanities </t>
  </si>
  <si>
    <t>Greg Boso &amp; Amy Wolfe</t>
  </si>
  <si>
    <t>WVCTCS - WV Advance Grant                                                                                             "DuPont CAPT"</t>
  </si>
  <si>
    <t>WV Commission on the Arts                                                     "Fall 2014 Distinguished Performance Series"</t>
  </si>
  <si>
    <t>Mid-Atlantic Arts Foundation                                                   "Fall 2014 Distinguished Performance Series"</t>
  </si>
  <si>
    <t>WVCTCS - WV Advance Grant                                              "Professional Bicycle Technician Program"</t>
  </si>
  <si>
    <t>WVCTCS - HB3009 Grant                                                        "DuPont Learn &amp; Earn Cohort 8"</t>
  </si>
  <si>
    <t>WVHEPC &amp; WVCTCS                                                      "Diversity for Equity FY 2015"</t>
  </si>
  <si>
    <t>Social Justice</t>
  </si>
  <si>
    <t>WVCTCS                                                                                                 "Crazy Horse/Ailey I"</t>
  </si>
  <si>
    <t>WV Humanities Council                                                                                               "Japanland"</t>
  </si>
  <si>
    <t xml:space="preserve">Campus Compact                                                                      Taste of Parkersburg </t>
  </si>
  <si>
    <t>HG Young</t>
  </si>
  <si>
    <t>Artsbridge                                                                                      Imani Winds Concert</t>
  </si>
  <si>
    <t xml:space="preserve">Campus Compact                                                                      Taste of Ritchie County </t>
  </si>
  <si>
    <t>Rural Utilities Services                                                              Distance Learning Technology</t>
  </si>
  <si>
    <t>Science/Technology</t>
  </si>
  <si>
    <t>WVCTCS - HB 3009 Learn &amp; Earn                                                                                  "Chemical Operators "</t>
  </si>
  <si>
    <t>Campus Compact                                                                      Farmer's Market Publicity</t>
  </si>
  <si>
    <t>Bobbie Mendenhall</t>
  </si>
  <si>
    <t>WV DHHR                                                                                   "Early Learning Center"</t>
  </si>
  <si>
    <t>Scotts Miracle-Gro 1000                                                              "Early Learning Center Playground Gardens"</t>
  </si>
  <si>
    <t>Louis Roy</t>
  </si>
  <si>
    <t>Perkins Funding                                                                                                                                                               "Health Informatics"</t>
  </si>
  <si>
    <t>Artsbridge                                                                                    "Fall 2015 Distinguished Performance Series"</t>
  </si>
  <si>
    <t>Shawn Healey</t>
  </si>
  <si>
    <t>Veterans Corps</t>
  </si>
  <si>
    <t>Student Veteran Association (SVA)                                          "Chapter Grant"</t>
  </si>
  <si>
    <t xml:space="preserve">Parkersburg Area Community Foundation                                   "Riverhawk Nest Food Pantry'                        </t>
  </si>
  <si>
    <t>Dianne Davis</t>
  </si>
  <si>
    <t>Business &amp; Economics</t>
  </si>
  <si>
    <t>WVCTCS - Technical Program Development                                 "CAS/AAS Health Informatics Program"</t>
  </si>
  <si>
    <t>WVCTCS - Technical Program Development                                 "CAS/AAS Broadcasting Program"</t>
  </si>
  <si>
    <t>WVCTCS                                                                                                     Professional Development funds</t>
  </si>
  <si>
    <t>Angie Davis</t>
  </si>
  <si>
    <t>WVDHHR                                                                      "Quality Tier Grant"</t>
  </si>
  <si>
    <t>WVCTCS - WV Advance Grant                                                         "Process Technology Training Unit (PTU)"</t>
  </si>
  <si>
    <t xml:space="preserve">Total 2015 Awards To 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</si>
</sst>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5" formatCode="&quot;$&quot;#,##0"/>
    <numFmt numFmtId="166" formatCode="[$-409]mmmm\-yy;@"/>
  </numFmts>
  <fonts count="3" x14ac:knownFonts="1">
    <font>
      <sz val="11"/>
      <color theme="1"/>
      <name val="Palatino Linotype"/>
      <family val="2"/>
      <scheme val="minor"/>
    </font>
    <font>
      <b/>
      <sz val="11"/>
      <color theme="1"/>
      <name val="Palatino Linotype"/>
      <family val="2"/>
      <scheme val="minor"/>
    </font>
    <font>
      <b/>
      <sz val="11"/>
      <color theme="1"/>
      <name val="Palatino Linotype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164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65" fontId="0" fillId="0" borderId="0" xfId="0" applyNumberFormat="1"/>
    <xf numFmtId="164" fontId="0" fillId="0" borderId="6" xfId="0" applyNumberFormat="1" applyBorder="1"/>
    <xf numFmtId="0" fontId="0" fillId="0" borderId="6" xfId="0" applyBorder="1"/>
    <xf numFmtId="0" fontId="0" fillId="0" borderId="6" xfId="0" applyBorder="1" applyAlignment="1">
      <alignment wrapText="1"/>
    </xf>
    <xf numFmtId="165" fontId="0" fillId="0" borderId="6" xfId="0" applyNumberFormat="1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6" xfId="0" applyBorder="1" applyAlignment="1"/>
    <xf numFmtId="0" fontId="0" fillId="0" borderId="8" xfId="0" applyBorder="1" applyAlignment="1"/>
    <xf numFmtId="164" fontId="0" fillId="0" borderId="9" xfId="0" applyNumberFormat="1" applyBorder="1"/>
    <xf numFmtId="165" fontId="0" fillId="0" borderId="10" xfId="0" applyNumberFormat="1" applyBorder="1" applyAlignment="1">
      <alignment horizontal="right"/>
    </xf>
    <xf numFmtId="164" fontId="0" fillId="0" borderId="11" xfId="0" applyNumberFormat="1" applyBorder="1"/>
    <xf numFmtId="165" fontId="0" fillId="0" borderId="12" xfId="0" applyNumberFormat="1" applyBorder="1" applyAlignment="1">
      <alignment horizontal="right"/>
    </xf>
    <xf numFmtId="0" fontId="0" fillId="0" borderId="11" xfId="0" applyNumberFormat="1" applyBorder="1" applyProtection="1">
      <protection locked="0"/>
    </xf>
    <xf numFmtId="0" fontId="0" fillId="0" borderId="13" xfId="0" applyNumberFormat="1" applyBorder="1" applyProtection="1">
      <protection locked="0"/>
    </xf>
    <xf numFmtId="165" fontId="0" fillId="0" borderId="14" xfId="0" applyNumberFormat="1" applyBorder="1" applyAlignment="1">
      <alignment horizontal="right"/>
    </xf>
    <xf numFmtId="164" fontId="0" fillId="0" borderId="13" xfId="0" applyNumberFormat="1" applyBorder="1"/>
    <xf numFmtId="17" fontId="0" fillId="0" borderId="11" xfId="0" applyNumberFormat="1" applyBorder="1" applyProtection="1">
      <protection locked="0"/>
    </xf>
    <xf numFmtId="0" fontId="0" fillId="0" borderId="6" xfId="0" applyNumberFormat="1" applyFont="1" applyBorder="1" applyAlignment="1">
      <alignment horizontal="left"/>
    </xf>
    <xf numFmtId="0" fontId="0" fillId="0" borderId="6" xfId="0" applyNumberFormat="1" applyFont="1" applyBorder="1" applyAlignment="1">
      <alignment horizontal="left" wrapText="1"/>
    </xf>
    <xf numFmtId="0" fontId="0" fillId="0" borderId="6" xfId="0" applyBorder="1" applyAlignment="1">
      <alignment horizontal="left"/>
    </xf>
    <xf numFmtId="17" fontId="0" fillId="0" borderId="11" xfId="0" applyNumberFormat="1" applyFont="1" applyBorder="1" applyAlignment="1">
      <alignment horizontal="right"/>
    </xf>
    <xf numFmtId="165" fontId="0" fillId="0" borderId="12" xfId="0" applyNumberFormat="1" applyFont="1" applyBorder="1" applyAlignment="1">
      <alignment horizontal="right"/>
    </xf>
    <xf numFmtId="17" fontId="0" fillId="0" borderId="11" xfId="0" applyNumberFormat="1" applyBorder="1"/>
    <xf numFmtId="0" fontId="0" fillId="0" borderId="11" xfId="0" applyBorder="1"/>
    <xf numFmtId="165" fontId="0" fillId="0" borderId="12" xfId="0" applyNumberFormat="1" applyBorder="1"/>
    <xf numFmtId="17" fontId="0" fillId="0" borderId="9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left"/>
    </xf>
    <xf numFmtId="0" fontId="0" fillId="0" borderId="7" xfId="0" applyNumberFormat="1" applyFont="1" applyBorder="1" applyAlignment="1">
      <alignment horizontal="left" wrapText="1"/>
    </xf>
    <xf numFmtId="165" fontId="0" fillId="0" borderId="10" xfId="0" applyNumberFormat="1" applyFont="1" applyBorder="1" applyAlignment="1">
      <alignment horizontal="right"/>
    </xf>
    <xf numFmtId="165" fontId="0" fillId="0" borderId="14" xfId="0" applyNumberFormat="1" applyBorder="1"/>
    <xf numFmtId="0" fontId="0" fillId="0" borderId="15" xfId="0" applyNumberFormat="1" applyBorder="1" applyProtection="1">
      <protection locked="0"/>
    </xf>
    <xf numFmtId="0" fontId="0" fillId="0" borderId="6" xfId="0" applyFont="1" applyBorder="1" applyAlignment="1">
      <alignment horizontal="left"/>
    </xf>
    <xf numFmtId="17" fontId="0" fillId="0" borderId="6" xfId="0" applyNumberFormat="1" applyFont="1" applyBorder="1" applyAlignment="1">
      <alignment horizontal="right"/>
    </xf>
    <xf numFmtId="165" fontId="0" fillId="0" borderId="6" xfId="0" applyNumberFormat="1" applyFont="1" applyBorder="1" applyAlignment="1">
      <alignment horizontal="right"/>
    </xf>
    <xf numFmtId="0" fontId="0" fillId="0" borderId="6" xfId="0" applyFont="1" applyBorder="1" applyAlignment="1">
      <alignment horizontal="left" wrapText="1"/>
    </xf>
    <xf numFmtId="166" fontId="0" fillId="0" borderId="6" xfId="0" applyNumberFormat="1" applyFont="1" applyBorder="1" applyAlignment="1">
      <alignment horizontal="right"/>
    </xf>
    <xf numFmtId="166" fontId="0" fillId="0" borderId="17" xfId="0" applyNumberFormat="1" applyFont="1" applyBorder="1" applyAlignment="1">
      <alignment horizontal="right"/>
    </xf>
    <xf numFmtId="0" fontId="0" fillId="0" borderId="7" xfId="0" applyFont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0" fontId="0" fillId="0" borderId="13" xfId="0" applyBorder="1"/>
    <xf numFmtId="0" fontId="0" fillId="0" borderId="8" xfId="0" applyBorder="1" applyAlignment="1">
      <alignment horizontal="left"/>
    </xf>
    <xf numFmtId="17" fontId="0" fillId="0" borderId="13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left"/>
    </xf>
    <xf numFmtId="0" fontId="0" fillId="0" borderId="8" xfId="0" applyNumberFormat="1" applyFont="1" applyBorder="1" applyAlignment="1">
      <alignment horizontal="left" wrapText="1"/>
    </xf>
    <xf numFmtId="165" fontId="0" fillId="0" borderId="14" xfId="0" applyNumberFormat="1" applyFont="1" applyBorder="1" applyAlignment="1">
      <alignment horizontal="right"/>
    </xf>
    <xf numFmtId="0" fontId="0" fillId="0" borderId="8" xfId="0" applyNumberFormat="1" applyBorder="1" applyProtection="1">
      <protection locked="0"/>
    </xf>
    <xf numFmtId="165" fontId="0" fillId="0" borderId="8" xfId="0" applyNumberFormat="1" applyBorder="1" applyAlignment="1">
      <alignment horizontal="right"/>
    </xf>
    <xf numFmtId="17" fontId="0" fillId="0" borderId="13" xfId="0" applyNumberFormat="1" applyBorder="1"/>
    <xf numFmtId="17" fontId="0" fillId="0" borderId="15" xfId="0" applyNumberFormat="1" applyFont="1" applyBorder="1" applyAlignment="1">
      <alignment horizontal="right"/>
    </xf>
    <xf numFmtId="165" fontId="0" fillId="0" borderId="16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/>
    <xf numFmtId="165" fontId="0" fillId="2" borderId="10" xfId="0" applyNumberFormat="1" applyFont="1" applyFill="1" applyBorder="1" applyAlignment="1">
      <alignment horizontal="right"/>
    </xf>
    <xf numFmtId="165" fontId="0" fillId="4" borderId="12" xfId="0" applyNumberFormat="1" applyFill="1" applyBorder="1"/>
    <xf numFmtId="165" fontId="0" fillId="4" borderId="12" xfId="0" applyNumberFormat="1" applyFont="1" applyFill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165" fontId="0" fillId="0" borderId="8" xfId="0" applyNumberFormat="1" applyFont="1" applyBorder="1" applyAlignment="1">
      <alignment horizontal="right"/>
    </xf>
    <xf numFmtId="0" fontId="0" fillId="0" borderId="15" xfId="0" applyNumberFormat="1" applyFont="1" applyBorder="1" applyAlignment="1" applyProtection="1">
      <alignment horizontal="right"/>
      <protection locked="0"/>
    </xf>
    <xf numFmtId="165" fontId="1" fillId="3" borderId="1" xfId="0" applyNumberFormat="1" applyFont="1" applyFill="1" applyBorder="1" applyAlignment="1">
      <alignment horizontal="right"/>
    </xf>
    <xf numFmtId="17" fontId="0" fillId="0" borderId="18" xfId="0" applyNumberFormat="1" applyFont="1" applyBorder="1" applyAlignment="1" applyProtection="1">
      <alignment horizontal="right"/>
      <protection locked="0"/>
    </xf>
    <xf numFmtId="0" fontId="0" fillId="0" borderId="19" xfId="0" applyNumberFormat="1" applyFont="1" applyBorder="1" applyAlignment="1">
      <alignment horizontal="left"/>
    </xf>
    <xf numFmtId="0" fontId="0" fillId="0" borderId="19" xfId="0" applyNumberFormat="1" applyFont="1" applyBorder="1" applyAlignment="1">
      <alignment horizontal="left" wrapText="1"/>
    </xf>
    <xf numFmtId="165" fontId="0" fillId="0" borderId="20" xfId="0" applyNumberFormat="1" applyFont="1" applyBorder="1" applyAlignment="1">
      <alignment horizontal="right"/>
    </xf>
    <xf numFmtId="17" fontId="0" fillId="0" borderId="7" xfId="0" applyNumberFormat="1" applyFont="1" applyBorder="1" applyAlignment="1">
      <alignment horizontal="right"/>
    </xf>
    <xf numFmtId="165" fontId="0" fillId="0" borderId="7" xfId="0" applyNumberFormat="1" applyFont="1" applyBorder="1" applyAlignment="1">
      <alignment horizontal="right"/>
    </xf>
    <xf numFmtId="0" fontId="0" fillId="0" borderId="8" xfId="0" applyNumberFormat="1" applyFont="1" applyBorder="1" applyAlignment="1" applyProtection="1">
      <alignment horizontal="right"/>
      <protection locked="0"/>
    </xf>
    <xf numFmtId="17" fontId="0" fillId="0" borderId="21" xfId="0" applyNumberFormat="1" applyBorder="1" applyProtection="1">
      <protection locked="0"/>
    </xf>
    <xf numFmtId="0" fontId="0" fillId="0" borderId="19" xfId="0" applyBorder="1" applyAlignment="1">
      <alignment wrapText="1"/>
    </xf>
    <xf numFmtId="0" fontId="0" fillId="0" borderId="19" xfId="0" applyBorder="1" applyAlignment="1"/>
    <xf numFmtId="165" fontId="0" fillId="0" borderId="22" xfId="0" applyNumberFormat="1" applyBorder="1" applyAlignment="1">
      <alignment horizontal="right"/>
    </xf>
    <xf numFmtId="165" fontId="0" fillId="4" borderId="10" xfId="0" applyNumberFormat="1" applyFont="1" applyFill="1" applyBorder="1" applyAlignment="1">
      <alignment horizontal="right"/>
    </xf>
    <xf numFmtId="165" fontId="1" fillId="3" borderId="25" xfId="0" applyNumberFormat="1" applyFont="1" applyFill="1" applyBorder="1"/>
    <xf numFmtId="17" fontId="0" fillId="0" borderId="26" xfId="0" applyNumberFormat="1" applyFont="1" applyBorder="1" applyAlignment="1">
      <alignment horizontal="right"/>
    </xf>
    <xf numFmtId="0" fontId="0" fillId="0" borderId="27" xfId="0" applyNumberFormat="1" applyFont="1" applyBorder="1" applyAlignment="1">
      <alignment horizontal="left"/>
    </xf>
    <xf numFmtId="0" fontId="0" fillId="0" borderId="27" xfId="0" applyNumberFormat="1" applyFont="1" applyBorder="1" applyAlignment="1">
      <alignment horizontal="left" wrapText="1"/>
    </xf>
    <xf numFmtId="165" fontId="0" fillId="0" borderId="28" xfId="0" applyNumberFormat="1" applyFont="1" applyBorder="1" applyAlignment="1">
      <alignment horizontal="right"/>
    </xf>
    <xf numFmtId="17" fontId="0" fillId="0" borderId="29" xfId="0" applyNumberFormat="1" applyFont="1" applyBorder="1" applyAlignment="1">
      <alignment horizontal="right"/>
    </xf>
    <xf numFmtId="0" fontId="0" fillId="0" borderId="30" xfId="0" applyNumberFormat="1" applyFont="1" applyBorder="1" applyAlignment="1">
      <alignment horizontal="left"/>
    </xf>
    <xf numFmtId="0" fontId="0" fillId="0" borderId="30" xfId="0" applyBorder="1" applyAlignment="1">
      <alignment wrapText="1"/>
    </xf>
    <xf numFmtId="165" fontId="0" fillId="0" borderId="31" xfId="0" applyNumberFormat="1" applyFont="1" applyBorder="1" applyAlignment="1">
      <alignment horizontal="right"/>
    </xf>
    <xf numFmtId="17" fontId="0" fillId="2" borderId="11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left"/>
    </xf>
    <xf numFmtId="0" fontId="0" fillId="2" borderId="6" xfId="0" applyFill="1" applyBorder="1" applyAlignment="1">
      <alignment wrapText="1"/>
    </xf>
    <xf numFmtId="165" fontId="0" fillId="2" borderId="12" xfId="0" applyNumberFormat="1" applyFont="1" applyFill="1" applyBorder="1" applyAlignment="1">
      <alignment horizontal="right"/>
    </xf>
    <xf numFmtId="0" fontId="0" fillId="0" borderId="27" xfId="0" applyFont="1" applyBorder="1" applyAlignment="1">
      <alignment horizontal="left"/>
    </xf>
    <xf numFmtId="0" fontId="0" fillId="0" borderId="27" xfId="0" applyFont="1" applyBorder="1" applyAlignment="1">
      <alignment horizontal="left" wrapText="1"/>
    </xf>
    <xf numFmtId="166" fontId="0" fillId="0" borderId="11" xfId="0" applyNumberFormat="1" applyFont="1" applyBorder="1" applyAlignment="1">
      <alignment horizontal="right"/>
    </xf>
    <xf numFmtId="166" fontId="0" fillId="0" borderId="9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horizontal="right"/>
    </xf>
    <xf numFmtId="0" fontId="0" fillId="0" borderId="29" xfId="0" applyNumberFormat="1" applyFont="1" applyBorder="1" applyAlignment="1" applyProtection="1">
      <alignment horizontal="right"/>
      <protection locked="0"/>
    </xf>
    <xf numFmtId="17" fontId="0" fillId="4" borderId="11" xfId="0" applyNumberFormat="1" applyFont="1" applyFill="1" applyBorder="1" applyAlignment="1">
      <alignment horizontal="right"/>
    </xf>
    <xf numFmtId="0" fontId="0" fillId="4" borderId="6" xfId="0" applyNumberFormat="1" applyFont="1" applyFill="1" applyBorder="1" applyAlignment="1">
      <alignment horizontal="left"/>
    </xf>
    <xf numFmtId="0" fontId="0" fillId="4" borderId="6" xfId="0" applyFill="1" applyBorder="1" applyAlignment="1">
      <alignment wrapText="1"/>
    </xf>
    <xf numFmtId="0" fontId="1" fillId="3" borderId="32" xfId="0" applyFont="1" applyFill="1" applyBorder="1" applyAlignment="1">
      <alignment horizontal="center"/>
    </xf>
    <xf numFmtId="17" fontId="0" fillId="0" borderId="26" xfId="0" applyNumberFormat="1" applyBorder="1"/>
    <xf numFmtId="0" fontId="0" fillId="0" borderId="27" xfId="0" applyBorder="1"/>
    <xf numFmtId="0" fontId="0" fillId="0" borderId="27" xfId="0" applyBorder="1" applyAlignment="1">
      <alignment wrapText="1"/>
    </xf>
    <xf numFmtId="165" fontId="0" fillId="0" borderId="28" xfId="0" applyNumberFormat="1" applyBorder="1"/>
    <xf numFmtId="17" fontId="0" fillId="0" borderId="21" xfId="0" applyNumberFormat="1" applyFont="1" applyBorder="1" applyAlignment="1" applyProtection="1">
      <alignment horizontal="right"/>
      <protection locked="0"/>
    </xf>
    <xf numFmtId="0" fontId="0" fillId="0" borderId="13" xfId="0" applyNumberFormat="1" applyFont="1" applyBorder="1" applyAlignment="1" applyProtection="1">
      <alignment horizontal="right"/>
      <protection locked="0"/>
    </xf>
    <xf numFmtId="0" fontId="0" fillId="0" borderId="29" xfId="0" applyNumberFormat="1" applyFont="1" applyBorder="1" applyAlignment="1">
      <alignment horizontal="right"/>
    </xf>
    <xf numFmtId="0" fontId="0" fillId="0" borderId="33" xfId="0" applyNumberFormat="1" applyFont="1" applyBorder="1" applyAlignment="1">
      <alignment horizontal="left" wrapText="1"/>
    </xf>
    <xf numFmtId="0" fontId="1" fillId="3" borderId="23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right" wrapText="1"/>
    </xf>
    <xf numFmtId="0" fontId="1" fillId="3" borderId="24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right" wrapText="1"/>
    </xf>
    <xf numFmtId="0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xecutive">
  <a:themeElements>
    <a:clrScheme name="Executive">
      <a:dk1>
        <a:sysClr val="windowText" lastClr="000000"/>
      </a:dk1>
      <a:lt1>
        <a:sysClr val="window" lastClr="FFFFFF"/>
      </a:lt1>
      <a:dk2>
        <a:srgbClr val="2F5897"/>
      </a:dk2>
      <a:lt2>
        <a:srgbClr val="E4E9EF"/>
      </a:lt2>
      <a:accent1>
        <a:srgbClr val="6076B4"/>
      </a:accent1>
      <a:accent2>
        <a:srgbClr val="9C5252"/>
      </a:accent2>
      <a:accent3>
        <a:srgbClr val="E68422"/>
      </a:accent3>
      <a:accent4>
        <a:srgbClr val="846648"/>
      </a:accent4>
      <a:accent5>
        <a:srgbClr val="63891F"/>
      </a:accent5>
      <a:accent6>
        <a:srgbClr val="758085"/>
      </a:accent6>
      <a:hlink>
        <a:srgbClr val="3399FF"/>
      </a:hlink>
      <a:folHlink>
        <a:srgbClr val="B2B2B2"/>
      </a:folHlink>
    </a:clrScheme>
    <a:fontScheme name="Executi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xecutiv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50000">
              <a:schemeClr val="phClr">
                <a:tint val="80000"/>
                <a:satMod val="250000"/>
              </a:schemeClr>
            </a:gs>
            <a:gs pos="76000">
              <a:schemeClr val="phClr">
                <a:tint val="90000"/>
                <a:shade val="90000"/>
                <a:satMod val="200000"/>
              </a:schemeClr>
            </a:gs>
            <a:gs pos="92000">
              <a:schemeClr val="phClr">
                <a:tint val="90000"/>
                <a:shade val="70000"/>
                <a:satMod val="250000"/>
              </a:schemeClr>
            </a:gs>
          </a:gsLst>
          <a:path path="circle">
            <a:fillToRect l="50000" t="50000" r="50000" b="50000"/>
          </a:path>
        </a:gradFill>
        <a:blipFill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tabSelected="1" zoomScaleNormal="100" workbookViewId="0">
      <selection sqref="A1:E1"/>
    </sheetView>
  </sheetViews>
  <sheetFormatPr defaultRowHeight="16.5" x14ac:dyDescent="0.3"/>
  <cols>
    <col min="1" max="1" width="11.5" customWidth="1"/>
    <col min="2" max="2" width="21" customWidth="1"/>
    <col min="3" max="3" width="16.75" customWidth="1"/>
    <col min="4" max="4" width="50.5" customWidth="1"/>
    <col min="5" max="5" width="14.375" customWidth="1"/>
  </cols>
  <sheetData>
    <row r="1" spans="1:5" ht="18" thickBot="1" x14ac:dyDescent="0.4">
      <c r="A1" s="116">
        <v>2007</v>
      </c>
      <c r="B1" s="116"/>
      <c r="C1" s="116"/>
      <c r="D1" s="116"/>
      <c r="E1" s="116"/>
    </row>
    <row r="2" spans="1:5" ht="18" thickBot="1" x14ac:dyDescent="0.4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</row>
    <row r="3" spans="1:5" ht="33" x14ac:dyDescent="0.3">
      <c r="A3" s="73">
        <v>39203</v>
      </c>
      <c r="B3" s="74" t="s">
        <v>36</v>
      </c>
      <c r="C3" s="75" t="s">
        <v>37</v>
      </c>
      <c r="D3" s="74" t="s">
        <v>119</v>
      </c>
      <c r="E3" s="76">
        <v>139500</v>
      </c>
    </row>
    <row r="4" spans="1:5" ht="33" x14ac:dyDescent="0.3">
      <c r="A4" s="5">
        <v>39326</v>
      </c>
      <c r="B4" s="6" t="s">
        <v>5</v>
      </c>
      <c r="C4" s="6" t="s">
        <v>6</v>
      </c>
      <c r="D4" s="7" t="s">
        <v>15</v>
      </c>
      <c r="E4" s="8">
        <v>7800</v>
      </c>
    </row>
    <row r="5" spans="1:5" ht="33" x14ac:dyDescent="0.3">
      <c r="A5" s="17">
        <v>39326</v>
      </c>
      <c r="B5" s="6" t="s">
        <v>77</v>
      </c>
      <c r="C5" s="6" t="s">
        <v>7</v>
      </c>
      <c r="D5" s="7" t="s">
        <v>14</v>
      </c>
      <c r="E5" s="18">
        <v>348219</v>
      </c>
    </row>
    <row r="6" spans="1:5" ht="33" x14ac:dyDescent="0.3">
      <c r="A6" s="17">
        <v>39326</v>
      </c>
      <c r="B6" s="6" t="s">
        <v>77</v>
      </c>
      <c r="C6" s="6" t="s">
        <v>7</v>
      </c>
      <c r="D6" s="7" t="s">
        <v>13</v>
      </c>
      <c r="E6" s="18">
        <v>182599</v>
      </c>
    </row>
    <row r="7" spans="1:5" ht="33" x14ac:dyDescent="0.3">
      <c r="A7" s="17">
        <v>39326</v>
      </c>
      <c r="B7" s="6" t="s">
        <v>8</v>
      </c>
      <c r="C7" s="6" t="s">
        <v>9</v>
      </c>
      <c r="D7" s="7" t="s">
        <v>16</v>
      </c>
      <c r="E7" s="18">
        <v>1500</v>
      </c>
    </row>
    <row r="8" spans="1:5" ht="33" x14ac:dyDescent="0.3">
      <c r="A8" s="17">
        <v>39356</v>
      </c>
      <c r="B8" s="6" t="s">
        <v>67</v>
      </c>
      <c r="C8" s="6" t="s">
        <v>53</v>
      </c>
      <c r="D8" s="7" t="s">
        <v>137</v>
      </c>
      <c r="E8" s="18">
        <v>5000</v>
      </c>
    </row>
    <row r="9" spans="1:5" ht="33" x14ac:dyDescent="0.3">
      <c r="A9" s="17">
        <v>39356</v>
      </c>
      <c r="B9" s="6"/>
      <c r="C9" s="6" t="s">
        <v>132</v>
      </c>
      <c r="D9" s="7" t="s">
        <v>133</v>
      </c>
      <c r="E9" s="18">
        <v>4000</v>
      </c>
    </row>
    <row r="10" spans="1:5" ht="33" x14ac:dyDescent="0.3">
      <c r="A10" s="17">
        <v>39387</v>
      </c>
      <c r="B10" s="6"/>
      <c r="C10" s="6" t="s">
        <v>63</v>
      </c>
      <c r="D10" s="7" t="s">
        <v>138</v>
      </c>
      <c r="E10" s="18">
        <v>130486</v>
      </c>
    </row>
    <row r="11" spans="1:5" ht="33" x14ac:dyDescent="0.3">
      <c r="A11" s="17">
        <v>39508</v>
      </c>
      <c r="B11" s="7" t="s">
        <v>225</v>
      </c>
      <c r="C11" s="6" t="s">
        <v>7</v>
      </c>
      <c r="D11" s="7" t="s">
        <v>21</v>
      </c>
      <c r="E11" s="18">
        <v>142705</v>
      </c>
    </row>
    <row r="12" spans="1:5" ht="33" x14ac:dyDescent="0.3">
      <c r="A12" s="17">
        <v>39417</v>
      </c>
      <c r="B12" s="6" t="s">
        <v>77</v>
      </c>
      <c r="C12" s="6" t="s">
        <v>7</v>
      </c>
      <c r="D12" s="7" t="s">
        <v>10</v>
      </c>
      <c r="E12" s="18">
        <v>30000</v>
      </c>
    </row>
    <row r="13" spans="1:5" ht="33" x14ac:dyDescent="0.3">
      <c r="A13" s="17">
        <v>39417</v>
      </c>
      <c r="B13" s="6" t="s">
        <v>11</v>
      </c>
      <c r="C13" s="6" t="s">
        <v>12</v>
      </c>
      <c r="D13" s="7" t="s">
        <v>17</v>
      </c>
      <c r="E13" s="18">
        <v>15000</v>
      </c>
    </row>
    <row r="14" spans="1:5" ht="33" x14ac:dyDescent="0.3">
      <c r="A14" s="22">
        <v>39417</v>
      </c>
      <c r="B14" s="11" t="s">
        <v>36</v>
      </c>
      <c r="C14" s="11" t="s">
        <v>37</v>
      </c>
      <c r="D14" s="12" t="s">
        <v>50</v>
      </c>
      <c r="E14" s="21">
        <v>25000</v>
      </c>
    </row>
    <row r="15" spans="1:5" ht="33" x14ac:dyDescent="0.3">
      <c r="A15" s="37">
        <v>2007</v>
      </c>
      <c r="B15" s="11"/>
      <c r="C15" s="11" t="s">
        <v>12</v>
      </c>
      <c r="D15" s="12" t="s">
        <v>139</v>
      </c>
      <c r="E15" s="8">
        <v>95000</v>
      </c>
    </row>
    <row r="16" spans="1:5" ht="33" x14ac:dyDescent="0.3">
      <c r="A16" s="37">
        <v>2007</v>
      </c>
      <c r="B16" s="11"/>
      <c r="C16" s="11" t="s">
        <v>6</v>
      </c>
      <c r="D16" s="12" t="s">
        <v>140</v>
      </c>
      <c r="E16" s="8">
        <v>773</v>
      </c>
    </row>
    <row r="17" spans="1:5" ht="33.75" thickBot="1" x14ac:dyDescent="0.35">
      <c r="A17" s="52">
        <v>2007</v>
      </c>
      <c r="B17" s="11"/>
      <c r="C17" s="11" t="s">
        <v>120</v>
      </c>
      <c r="D17" s="12" t="s">
        <v>121</v>
      </c>
      <c r="E17" s="53">
        <v>20000</v>
      </c>
    </row>
    <row r="18" spans="1:5" ht="18" thickBot="1" x14ac:dyDescent="0.4">
      <c r="A18" s="112" t="s">
        <v>116</v>
      </c>
      <c r="B18" s="113"/>
      <c r="C18" s="113"/>
      <c r="D18" s="114"/>
      <c r="E18" s="65">
        <f>SUM(E3:E17)</f>
        <v>1147582</v>
      </c>
    </row>
    <row r="19" spans="1:5" x14ac:dyDescent="0.3">
      <c r="A19" s="1"/>
      <c r="D19" s="3"/>
      <c r="E19" s="2"/>
    </row>
    <row r="20" spans="1:5" ht="18" thickBot="1" x14ac:dyDescent="0.4">
      <c r="A20" s="115">
        <v>2008</v>
      </c>
      <c r="B20" s="115"/>
      <c r="C20" s="115"/>
      <c r="D20" s="115"/>
      <c r="E20" s="115"/>
    </row>
    <row r="21" spans="1:5" ht="18" thickBot="1" x14ac:dyDescent="0.4">
      <c r="A21" s="57" t="s">
        <v>0</v>
      </c>
      <c r="B21" s="57" t="s">
        <v>1</v>
      </c>
      <c r="C21" s="57" t="s">
        <v>2</v>
      </c>
      <c r="D21" s="57" t="s">
        <v>3</v>
      </c>
      <c r="E21" s="57" t="s">
        <v>4</v>
      </c>
    </row>
    <row r="22" spans="1:5" ht="33" x14ac:dyDescent="0.3">
      <c r="A22" s="15">
        <v>39448</v>
      </c>
      <c r="B22" s="9" t="s">
        <v>18</v>
      </c>
      <c r="C22" s="9" t="s">
        <v>6</v>
      </c>
      <c r="D22" s="10" t="s">
        <v>19</v>
      </c>
      <c r="E22" s="16">
        <v>10000</v>
      </c>
    </row>
    <row r="23" spans="1:5" ht="33" x14ac:dyDescent="0.3">
      <c r="A23" s="17">
        <v>39448</v>
      </c>
      <c r="B23" s="6" t="s">
        <v>18</v>
      </c>
      <c r="C23" s="6" t="s">
        <v>6</v>
      </c>
      <c r="D23" s="7" t="s">
        <v>20</v>
      </c>
      <c r="E23" s="18">
        <v>20000</v>
      </c>
    </row>
    <row r="24" spans="1:5" ht="33" x14ac:dyDescent="0.3">
      <c r="A24" s="17">
        <v>39508</v>
      </c>
      <c r="B24" s="6" t="s">
        <v>77</v>
      </c>
      <c r="C24" s="6" t="s">
        <v>7</v>
      </c>
      <c r="D24" s="7" t="s">
        <v>22</v>
      </c>
      <c r="E24" s="18">
        <v>35000</v>
      </c>
    </row>
    <row r="25" spans="1:5" ht="33" x14ac:dyDescent="0.3">
      <c r="A25" s="17">
        <v>39508</v>
      </c>
      <c r="B25" s="6" t="s">
        <v>23</v>
      </c>
      <c r="C25" s="6" t="s">
        <v>24</v>
      </c>
      <c r="D25" s="7" t="s">
        <v>52</v>
      </c>
      <c r="E25" s="18">
        <v>15000</v>
      </c>
    </row>
    <row r="26" spans="1:5" ht="33" x14ac:dyDescent="0.3">
      <c r="A26" s="17">
        <v>39569</v>
      </c>
      <c r="B26" s="6"/>
      <c r="C26" s="6" t="s">
        <v>63</v>
      </c>
      <c r="D26" s="7" t="s">
        <v>122</v>
      </c>
      <c r="E26" s="18">
        <v>2382</v>
      </c>
    </row>
    <row r="27" spans="1:5" ht="35.25" customHeight="1" x14ac:dyDescent="0.3">
      <c r="A27" s="17">
        <v>39569</v>
      </c>
      <c r="B27" s="7" t="s">
        <v>80</v>
      </c>
      <c r="C27" s="7" t="s">
        <v>25</v>
      </c>
      <c r="D27" s="7" t="s">
        <v>26</v>
      </c>
      <c r="E27" s="18">
        <v>10000</v>
      </c>
    </row>
    <row r="28" spans="1:5" ht="35.25" customHeight="1" x14ac:dyDescent="0.3">
      <c r="A28" s="17">
        <v>39600</v>
      </c>
      <c r="B28" s="7"/>
      <c r="C28" s="7" t="s">
        <v>28</v>
      </c>
      <c r="D28" s="7" t="s">
        <v>134</v>
      </c>
      <c r="E28" s="18">
        <v>6300</v>
      </c>
    </row>
    <row r="29" spans="1:5" ht="35.25" customHeight="1" x14ac:dyDescent="0.3">
      <c r="A29" s="17">
        <v>39600</v>
      </c>
      <c r="B29" s="7"/>
      <c r="C29" s="7" t="s">
        <v>63</v>
      </c>
      <c r="D29" s="7" t="s">
        <v>136</v>
      </c>
      <c r="E29" s="18">
        <v>172803</v>
      </c>
    </row>
    <row r="30" spans="1:5" ht="35.25" customHeight="1" x14ac:dyDescent="0.3">
      <c r="A30" s="17">
        <v>39630</v>
      </c>
      <c r="B30" s="7" t="s">
        <v>77</v>
      </c>
      <c r="C30" s="7" t="s">
        <v>7</v>
      </c>
      <c r="D30" s="7" t="s">
        <v>124</v>
      </c>
      <c r="E30" s="18">
        <v>2490</v>
      </c>
    </row>
    <row r="31" spans="1:5" ht="35.25" customHeight="1" x14ac:dyDescent="0.3">
      <c r="A31" s="17">
        <v>39630</v>
      </c>
      <c r="B31" s="7" t="s">
        <v>77</v>
      </c>
      <c r="C31" s="7" t="s">
        <v>7</v>
      </c>
      <c r="D31" s="7" t="s">
        <v>125</v>
      </c>
      <c r="E31" s="18">
        <v>750</v>
      </c>
    </row>
    <row r="32" spans="1:5" ht="35.25" customHeight="1" x14ac:dyDescent="0.3">
      <c r="A32" s="17">
        <v>39630</v>
      </c>
      <c r="B32" s="7" t="s">
        <v>5</v>
      </c>
      <c r="C32" s="7" t="s">
        <v>6</v>
      </c>
      <c r="D32" s="7" t="s">
        <v>73</v>
      </c>
      <c r="E32" s="18">
        <v>1500</v>
      </c>
    </row>
    <row r="33" spans="1:5" ht="35.25" customHeight="1" x14ac:dyDescent="0.3">
      <c r="A33" s="17">
        <v>39630</v>
      </c>
      <c r="B33" s="7" t="s">
        <v>18</v>
      </c>
      <c r="C33" s="7" t="s">
        <v>6</v>
      </c>
      <c r="D33" s="7" t="s">
        <v>126</v>
      </c>
      <c r="E33" s="18">
        <v>2416</v>
      </c>
    </row>
    <row r="34" spans="1:5" ht="49.5" x14ac:dyDescent="0.3">
      <c r="A34" s="17">
        <v>39661</v>
      </c>
      <c r="B34" s="6" t="s">
        <v>27</v>
      </c>
      <c r="C34" s="6" t="s">
        <v>28</v>
      </c>
      <c r="D34" s="7" t="s">
        <v>29</v>
      </c>
      <c r="E34" s="18">
        <v>15000</v>
      </c>
    </row>
    <row r="35" spans="1:5" ht="49.5" x14ac:dyDescent="0.3">
      <c r="A35" s="17">
        <v>39661</v>
      </c>
      <c r="B35" s="7" t="s">
        <v>78</v>
      </c>
      <c r="C35" s="7" t="s">
        <v>25</v>
      </c>
      <c r="D35" s="7" t="s">
        <v>30</v>
      </c>
      <c r="E35" s="18">
        <v>51229</v>
      </c>
    </row>
    <row r="36" spans="1:5" ht="33" x14ac:dyDescent="0.3">
      <c r="A36" s="17">
        <v>39661</v>
      </c>
      <c r="B36" s="7" t="s">
        <v>31</v>
      </c>
      <c r="C36" s="13" t="s">
        <v>32</v>
      </c>
      <c r="D36" s="7" t="s">
        <v>33</v>
      </c>
      <c r="E36" s="18">
        <v>44831</v>
      </c>
    </row>
    <row r="37" spans="1:5" ht="33" x14ac:dyDescent="0.3">
      <c r="A37" s="17">
        <v>39661</v>
      </c>
      <c r="B37" s="7" t="s">
        <v>67</v>
      </c>
      <c r="C37" s="7" t="s">
        <v>53</v>
      </c>
      <c r="D37" s="7" t="s">
        <v>68</v>
      </c>
      <c r="E37" s="18">
        <v>6000</v>
      </c>
    </row>
    <row r="38" spans="1:5" ht="33" x14ac:dyDescent="0.3">
      <c r="A38" s="17">
        <v>39661</v>
      </c>
      <c r="B38" s="7" t="s">
        <v>70</v>
      </c>
      <c r="C38" s="7" t="s">
        <v>71</v>
      </c>
      <c r="D38" s="7" t="s">
        <v>123</v>
      </c>
      <c r="E38" s="18">
        <v>9000</v>
      </c>
    </row>
    <row r="39" spans="1:5" ht="33" x14ac:dyDescent="0.3">
      <c r="A39" s="17">
        <v>39692</v>
      </c>
      <c r="B39" s="7" t="s">
        <v>34</v>
      </c>
      <c r="C39" s="13" t="s">
        <v>12</v>
      </c>
      <c r="D39" s="7" t="s">
        <v>35</v>
      </c>
      <c r="E39" s="18">
        <v>105000</v>
      </c>
    </row>
    <row r="40" spans="1:5" ht="33" x14ac:dyDescent="0.3">
      <c r="A40" s="17">
        <v>39692</v>
      </c>
      <c r="B40" s="7" t="s">
        <v>36</v>
      </c>
      <c r="C40" s="13" t="s">
        <v>37</v>
      </c>
      <c r="D40" s="7" t="s">
        <v>69</v>
      </c>
      <c r="E40" s="18">
        <v>1094775</v>
      </c>
    </row>
    <row r="41" spans="1:5" ht="33" x14ac:dyDescent="0.3">
      <c r="A41" s="17">
        <v>39692</v>
      </c>
      <c r="B41" s="7" t="s">
        <v>77</v>
      </c>
      <c r="C41" s="13" t="s">
        <v>7</v>
      </c>
      <c r="D41" s="7" t="s">
        <v>38</v>
      </c>
      <c r="E41" s="18">
        <v>399520</v>
      </c>
    </row>
    <row r="42" spans="1:5" ht="33" customHeight="1" x14ac:dyDescent="0.3">
      <c r="A42" s="17">
        <v>39692</v>
      </c>
      <c r="B42" s="7" t="s">
        <v>79</v>
      </c>
      <c r="C42" s="13" t="s">
        <v>53</v>
      </c>
      <c r="D42" s="7" t="s">
        <v>54</v>
      </c>
      <c r="E42" s="18">
        <v>33350</v>
      </c>
    </row>
    <row r="43" spans="1:5" ht="33" x14ac:dyDescent="0.3">
      <c r="A43" s="17">
        <v>39692</v>
      </c>
      <c r="B43" s="7" t="s">
        <v>77</v>
      </c>
      <c r="C43" s="13" t="s">
        <v>55</v>
      </c>
      <c r="D43" s="7" t="s">
        <v>56</v>
      </c>
      <c r="E43" s="18">
        <v>3000</v>
      </c>
    </row>
    <row r="44" spans="1:5" ht="33" x14ac:dyDescent="0.3">
      <c r="A44" s="17">
        <v>39692</v>
      </c>
      <c r="B44" s="7" t="s">
        <v>5</v>
      </c>
      <c r="C44" s="13" t="s">
        <v>6</v>
      </c>
      <c r="D44" s="7" t="s">
        <v>74</v>
      </c>
      <c r="E44" s="18">
        <v>1000</v>
      </c>
    </row>
    <row r="45" spans="1:5" ht="33" x14ac:dyDescent="0.3">
      <c r="A45" s="17">
        <v>39692</v>
      </c>
      <c r="B45" s="7" t="s">
        <v>70</v>
      </c>
      <c r="C45" s="13" t="s">
        <v>71</v>
      </c>
      <c r="D45" s="7" t="s">
        <v>76</v>
      </c>
      <c r="E45" s="18">
        <v>1486</v>
      </c>
    </row>
    <row r="46" spans="1:5" ht="33" x14ac:dyDescent="0.3">
      <c r="A46" s="17">
        <v>39722</v>
      </c>
      <c r="B46" s="7" t="s">
        <v>8</v>
      </c>
      <c r="C46" s="13" t="s">
        <v>9</v>
      </c>
      <c r="D46" s="7" t="s">
        <v>57</v>
      </c>
      <c r="E46" s="18">
        <v>1500</v>
      </c>
    </row>
    <row r="47" spans="1:5" ht="33" x14ac:dyDescent="0.3">
      <c r="A47" s="17">
        <v>39722</v>
      </c>
      <c r="B47" s="7" t="s">
        <v>8</v>
      </c>
      <c r="C47" s="13" t="s">
        <v>9</v>
      </c>
      <c r="D47" s="7" t="s">
        <v>58</v>
      </c>
      <c r="E47" s="18">
        <v>6500</v>
      </c>
    </row>
    <row r="48" spans="1:5" ht="33" x14ac:dyDescent="0.3">
      <c r="A48" s="17">
        <v>39873</v>
      </c>
      <c r="B48" s="7" t="s">
        <v>143</v>
      </c>
      <c r="C48" s="6" t="s">
        <v>7</v>
      </c>
      <c r="D48" s="7" t="s">
        <v>41</v>
      </c>
      <c r="E48" s="18">
        <v>219900</v>
      </c>
    </row>
    <row r="49" spans="1:5" ht="34.5" customHeight="1" x14ac:dyDescent="0.3">
      <c r="A49" s="19">
        <v>2008</v>
      </c>
      <c r="B49" s="7"/>
      <c r="C49" s="13" t="s">
        <v>7</v>
      </c>
      <c r="D49" s="7" t="s">
        <v>135</v>
      </c>
      <c r="E49" s="18">
        <v>44000</v>
      </c>
    </row>
    <row r="50" spans="1:5" ht="34.5" customHeight="1" x14ac:dyDescent="0.3">
      <c r="A50" s="19">
        <v>2008</v>
      </c>
      <c r="B50" s="7"/>
      <c r="C50" s="13" t="s">
        <v>6</v>
      </c>
      <c r="D50" s="7" t="s">
        <v>127</v>
      </c>
      <c r="E50" s="18">
        <v>1000</v>
      </c>
    </row>
    <row r="51" spans="1:5" ht="34.5" customHeight="1" x14ac:dyDescent="0.3">
      <c r="A51" s="19">
        <v>2008</v>
      </c>
      <c r="B51" s="7"/>
      <c r="C51" s="13" t="s">
        <v>6</v>
      </c>
      <c r="D51" s="7" t="s">
        <v>128</v>
      </c>
      <c r="E51" s="18">
        <v>3500</v>
      </c>
    </row>
    <row r="52" spans="1:5" ht="34.5" customHeight="1" x14ac:dyDescent="0.3">
      <c r="A52" s="19">
        <v>2008</v>
      </c>
      <c r="B52" s="7"/>
      <c r="C52" s="13" t="s">
        <v>6</v>
      </c>
      <c r="D52" s="7" t="s">
        <v>129</v>
      </c>
      <c r="E52" s="18">
        <v>7500</v>
      </c>
    </row>
    <row r="53" spans="1:5" ht="34.5" customHeight="1" x14ac:dyDescent="0.3">
      <c r="A53" s="19">
        <v>2008</v>
      </c>
      <c r="B53" s="7"/>
      <c r="C53" s="13" t="s">
        <v>6</v>
      </c>
      <c r="D53" s="7" t="s">
        <v>130</v>
      </c>
      <c r="E53" s="18">
        <v>3200</v>
      </c>
    </row>
    <row r="54" spans="1:5" ht="34.5" customHeight="1" x14ac:dyDescent="0.3">
      <c r="A54" s="19">
        <v>2008</v>
      </c>
      <c r="B54" s="7"/>
      <c r="C54" s="13" t="s">
        <v>6</v>
      </c>
      <c r="D54" s="7" t="s">
        <v>131</v>
      </c>
      <c r="E54" s="18">
        <v>2000</v>
      </c>
    </row>
    <row r="55" spans="1:5" ht="34.5" customHeight="1" x14ac:dyDescent="0.3">
      <c r="A55" s="19">
        <v>2008</v>
      </c>
      <c r="B55" s="7"/>
      <c r="C55" s="13" t="s">
        <v>6</v>
      </c>
      <c r="D55" s="7" t="s">
        <v>131</v>
      </c>
      <c r="E55" s="18">
        <v>2125</v>
      </c>
    </row>
    <row r="56" spans="1:5" ht="34.5" customHeight="1" x14ac:dyDescent="0.3">
      <c r="A56" s="19">
        <v>2008</v>
      </c>
      <c r="B56" s="7"/>
      <c r="C56" s="13" t="s">
        <v>6</v>
      </c>
      <c r="D56" s="7" t="s">
        <v>131</v>
      </c>
      <c r="E56" s="18">
        <v>2500</v>
      </c>
    </row>
    <row r="57" spans="1:5" ht="34.5" customHeight="1" x14ac:dyDescent="0.3">
      <c r="A57" s="19">
        <v>2008</v>
      </c>
      <c r="B57" s="7" t="s">
        <v>5</v>
      </c>
      <c r="C57" s="13" t="s">
        <v>6</v>
      </c>
      <c r="D57" s="7" t="s">
        <v>72</v>
      </c>
      <c r="E57" s="18">
        <v>10645</v>
      </c>
    </row>
    <row r="58" spans="1:5" ht="34.5" customHeight="1" x14ac:dyDescent="0.3">
      <c r="A58" s="20">
        <v>2008</v>
      </c>
      <c r="B58" s="12" t="s">
        <v>70</v>
      </c>
      <c r="C58" s="14" t="s">
        <v>71</v>
      </c>
      <c r="D58" s="12" t="s">
        <v>163</v>
      </c>
      <c r="E58" s="21">
        <v>20000</v>
      </c>
    </row>
    <row r="59" spans="1:5" ht="34.5" customHeight="1" thickBot="1" x14ac:dyDescent="0.35">
      <c r="A59" s="20">
        <v>2008</v>
      </c>
      <c r="B59" s="12" t="s">
        <v>5</v>
      </c>
      <c r="C59" s="14" t="s">
        <v>6</v>
      </c>
      <c r="D59" s="12" t="s">
        <v>75</v>
      </c>
      <c r="E59" s="21">
        <v>1000</v>
      </c>
    </row>
    <row r="60" spans="1:5" ht="18" thickBot="1" x14ac:dyDescent="0.4">
      <c r="A60" s="112" t="s">
        <v>39</v>
      </c>
      <c r="B60" s="113"/>
      <c r="C60" s="113"/>
      <c r="D60" s="114"/>
      <c r="E60" s="65">
        <f>SUM(E22:E59)</f>
        <v>2368202</v>
      </c>
    </row>
    <row r="61" spans="1:5" x14ac:dyDescent="0.3">
      <c r="A61" s="1"/>
      <c r="D61" s="3"/>
      <c r="E61" s="2"/>
    </row>
    <row r="62" spans="1:5" x14ac:dyDescent="0.3">
      <c r="A62" s="1"/>
      <c r="D62" s="3"/>
      <c r="E62" s="2"/>
    </row>
    <row r="63" spans="1:5" ht="18" thickBot="1" x14ac:dyDescent="0.4">
      <c r="A63" s="115">
        <v>2009</v>
      </c>
      <c r="B63" s="115"/>
      <c r="C63" s="115"/>
      <c r="D63" s="115"/>
      <c r="E63" s="115"/>
    </row>
    <row r="64" spans="1:5" ht="18" thickBot="1" x14ac:dyDescent="0.4">
      <c r="A64" s="57" t="s">
        <v>0</v>
      </c>
      <c r="B64" s="57" t="s">
        <v>1</v>
      </c>
      <c r="C64" s="57" t="s">
        <v>2</v>
      </c>
      <c r="D64" s="57" t="s">
        <v>3</v>
      </c>
      <c r="E64" s="57" t="s">
        <v>4</v>
      </c>
    </row>
    <row r="65" spans="1:5" ht="33" x14ac:dyDescent="0.3">
      <c r="A65" s="17">
        <v>39814</v>
      </c>
      <c r="B65" s="6" t="s">
        <v>59</v>
      </c>
      <c r="C65" s="6" t="s">
        <v>60</v>
      </c>
      <c r="D65" s="7" t="s">
        <v>61</v>
      </c>
      <c r="E65" s="18">
        <v>1000</v>
      </c>
    </row>
    <row r="66" spans="1:5" ht="33" x14ac:dyDescent="0.3">
      <c r="A66" s="17">
        <v>39845</v>
      </c>
      <c r="B66" s="6" t="s">
        <v>36</v>
      </c>
      <c r="C66" s="6" t="s">
        <v>37</v>
      </c>
      <c r="D66" s="7" t="s">
        <v>65</v>
      </c>
      <c r="E66" s="18">
        <v>1000</v>
      </c>
    </row>
    <row r="67" spans="1:5" ht="33" x14ac:dyDescent="0.3">
      <c r="A67" s="17">
        <v>39845</v>
      </c>
      <c r="B67" s="6" t="s">
        <v>62</v>
      </c>
      <c r="C67" s="6" t="s">
        <v>63</v>
      </c>
      <c r="D67" s="7" t="s">
        <v>64</v>
      </c>
      <c r="E67" s="18">
        <v>6090</v>
      </c>
    </row>
    <row r="68" spans="1:5" ht="33" x14ac:dyDescent="0.3">
      <c r="A68" s="17">
        <v>39845</v>
      </c>
      <c r="B68" s="6" t="s">
        <v>62</v>
      </c>
      <c r="C68" s="6" t="s">
        <v>63</v>
      </c>
      <c r="D68" s="7" t="s">
        <v>161</v>
      </c>
      <c r="E68" s="18">
        <v>146470.23000000001</v>
      </c>
    </row>
    <row r="69" spans="1:5" ht="33" x14ac:dyDescent="0.3">
      <c r="A69" s="17">
        <v>39845</v>
      </c>
      <c r="B69" s="6" t="s">
        <v>36</v>
      </c>
      <c r="C69" s="6" t="s">
        <v>37</v>
      </c>
      <c r="D69" s="7" t="s">
        <v>66</v>
      </c>
      <c r="E69" s="18">
        <v>6370</v>
      </c>
    </row>
    <row r="70" spans="1:5" ht="33" x14ac:dyDescent="0.3">
      <c r="A70" s="15">
        <v>39814</v>
      </c>
      <c r="B70" s="10" t="s">
        <v>142</v>
      </c>
      <c r="C70" s="9" t="s">
        <v>7</v>
      </c>
      <c r="D70" s="10" t="s">
        <v>40</v>
      </c>
      <c r="E70" s="16">
        <v>34900</v>
      </c>
    </row>
    <row r="71" spans="1:5" ht="33" x14ac:dyDescent="0.3">
      <c r="A71" s="17">
        <v>39873</v>
      </c>
      <c r="B71" s="7" t="s">
        <v>141</v>
      </c>
      <c r="C71" s="13" t="s">
        <v>7</v>
      </c>
      <c r="D71" s="7" t="s">
        <v>224</v>
      </c>
      <c r="E71" s="18">
        <v>469164</v>
      </c>
    </row>
    <row r="72" spans="1:5" ht="33" customHeight="1" x14ac:dyDescent="0.3">
      <c r="A72" s="17">
        <v>39904</v>
      </c>
      <c r="B72" s="7" t="s">
        <v>62</v>
      </c>
      <c r="C72" s="6" t="s">
        <v>63</v>
      </c>
      <c r="D72" s="7" t="s">
        <v>162</v>
      </c>
      <c r="E72" s="18">
        <v>27800</v>
      </c>
    </row>
    <row r="73" spans="1:5" ht="38.25" customHeight="1" x14ac:dyDescent="0.3">
      <c r="A73" s="17">
        <v>39934</v>
      </c>
      <c r="B73" s="7" t="s">
        <v>81</v>
      </c>
      <c r="C73" s="6" t="s">
        <v>7</v>
      </c>
      <c r="D73" s="7" t="s">
        <v>42</v>
      </c>
      <c r="E73" s="18">
        <v>220000</v>
      </c>
    </row>
    <row r="74" spans="1:5" ht="33" x14ac:dyDescent="0.3">
      <c r="A74" s="17">
        <v>39873</v>
      </c>
      <c r="B74" s="6" t="s">
        <v>144</v>
      </c>
      <c r="C74" s="6" t="s">
        <v>28</v>
      </c>
      <c r="D74" s="7" t="s">
        <v>43</v>
      </c>
      <c r="E74" s="18">
        <v>69968</v>
      </c>
    </row>
    <row r="75" spans="1:5" ht="33" x14ac:dyDescent="0.3">
      <c r="A75" s="17">
        <v>39934</v>
      </c>
      <c r="B75" s="7" t="s">
        <v>145</v>
      </c>
      <c r="C75" s="6" t="s">
        <v>28</v>
      </c>
      <c r="D75" s="7" t="s">
        <v>227</v>
      </c>
      <c r="E75" s="18">
        <v>50000</v>
      </c>
    </row>
    <row r="76" spans="1:5" ht="33" x14ac:dyDescent="0.3">
      <c r="A76" s="17">
        <v>39934</v>
      </c>
      <c r="B76" s="6" t="s">
        <v>18</v>
      </c>
      <c r="C76" s="6" t="s">
        <v>6</v>
      </c>
      <c r="D76" s="7" t="s">
        <v>45</v>
      </c>
      <c r="E76" s="18">
        <v>10000</v>
      </c>
    </row>
    <row r="77" spans="1:5" ht="33" x14ac:dyDescent="0.3">
      <c r="A77" s="17">
        <v>39934</v>
      </c>
      <c r="B77" s="6" t="s">
        <v>62</v>
      </c>
      <c r="C77" s="6" t="s">
        <v>63</v>
      </c>
      <c r="D77" s="7" t="s">
        <v>164</v>
      </c>
      <c r="E77" s="18">
        <v>50156</v>
      </c>
    </row>
    <row r="78" spans="1:5" ht="38.25" customHeight="1" x14ac:dyDescent="0.3">
      <c r="A78" s="17">
        <v>39965</v>
      </c>
      <c r="B78" s="7" t="s">
        <v>221</v>
      </c>
      <c r="C78" s="6" t="s">
        <v>7</v>
      </c>
      <c r="D78" s="7" t="s">
        <v>46</v>
      </c>
      <c r="E78" s="18">
        <v>22550</v>
      </c>
    </row>
    <row r="79" spans="1:5" ht="33" x14ac:dyDescent="0.3">
      <c r="A79" s="17">
        <v>39965</v>
      </c>
      <c r="B79" s="7" t="s">
        <v>146</v>
      </c>
      <c r="C79" s="6" t="s">
        <v>71</v>
      </c>
      <c r="D79" s="7" t="s">
        <v>226</v>
      </c>
      <c r="E79" s="18">
        <v>86000</v>
      </c>
    </row>
    <row r="80" spans="1:5" ht="33" x14ac:dyDescent="0.3">
      <c r="A80" s="17">
        <v>39965</v>
      </c>
      <c r="B80" s="6" t="s">
        <v>62</v>
      </c>
      <c r="C80" s="6" t="s">
        <v>63</v>
      </c>
      <c r="D80" s="7" t="s">
        <v>147</v>
      </c>
      <c r="E80" s="18">
        <v>376131</v>
      </c>
    </row>
    <row r="81" spans="1:5" ht="33" x14ac:dyDescent="0.3">
      <c r="A81" s="17">
        <v>39995</v>
      </c>
      <c r="B81" s="6" t="s">
        <v>27</v>
      </c>
      <c r="C81" s="6" t="s">
        <v>28</v>
      </c>
      <c r="D81" s="7" t="s">
        <v>44</v>
      </c>
      <c r="E81" s="18">
        <v>220000</v>
      </c>
    </row>
    <row r="82" spans="1:5" ht="31.5" customHeight="1" x14ac:dyDescent="0.3">
      <c r="A82" s="17">
        <v>39995</v>
      </c>
      <c r="B82" s="7" t="s">
        <v>181</v>
      </c>
      <c r="C82" s="6" t="s">
        <v>7</v>
      </c>
      <c r="D82" s="7" t="s">
        <v>47</v>
      </c>
      <c r="E82" s="18">
        <v>10150</v>
      </c>
    </row>
    <row r="83" spans="1:5" ht="33" x14ac:dyDescent="0.3">
      <c r="A83" s="17">
        <v>39995</v>
      </c>
      <c r="B83" s="6" t="s">
        <v>34</v>
      </c>
      <c r="C83" s="6" t="s">
        <v>12</v>
      </c>
      <c r="D83" s="7" t="s">
        <v>148</v>
      </c>
      <c r="E83" s="18">
        <v>105000</v>
      </c>
    </row>
    <row r="84" spans="1:5" ht="33" x14ac:dyDescent="0.3">
      <c r="A84" s="17">
        <v>39995</v>
      </c>
      <c r="B84" s="7" t="s">
        <v>77</v>
      </c>
      <c r="C84" s="6" t="s">
        <v>7</v>
      </c>
      <c r="D84" s="7" t="s">
        <v>38</v>
      </c>
      <c r="E84" s="18">
        <v>403218</v>
      </c>
    </row>
    <row r="85" spans="1:5" ht="33" x14ac:dyDescent="0.3">
      <c r="A85" s="17">
        <v>39995</v>
      </c>
      <c r="B85" s="7" t="s">
        <v>62</v>
      </c>
      <c r="C85" s="6" t="s">
        <v>63</v>
      </c>
      <c r="D85" s="7" t="s">
        <v>85</v>
      </c>
      <c r="E85" s="18">
        <v>4900</v>
      </c>
    </row>
    <row r="86" spans="1:5" ht="33" x14ac:dyDescent="0.3">
      <c r="A86" s="17">
        <v>39995</v>
      </c>
      <c r="B86" s="7" t="s">
        <v>62</v>
      </c>
      <c r="C86" s="6" t="s">
        <v>63</v>
      </c>
      <c r="D86" s="7" t="s">
        <v>83</v>
      </c>
      <c r="E86" s="18">
        <v>4127</v>
      </c>
    </row>
    <row r="87" spans="1:5" ht="33" x14ac:dyDescent="0.3">
      <c r="A87" s="17">
        <v>39995</v>
      </c>
      <c r="B87" s="7" t="s">
        <v>62</v>
      </c>
      <c r="C87" s="6" t="s">
        <v>63</v>
      </c>
      <c r="D87" s="7" t="s">
        <v>84</v>
      </c>
      <c r="E87" s="18">
        <v>1150</v>
      </c>
    </row>
    <row r="88" spans="1:5" ht="33" x14ac:dyDescent="0.3">
      <c r="A88" s="17">
        <v>39995</v>
      </c>
      <c r="B88" s="6" t="s">
        <v>62</v>
      </c>
      <c r="C88" s="6" t="s">
        <v>63</v>
      </c>
      <c r="D88" s="7" t="s">
        <v>82</v>
      </c>
      <c r="E88" s="18">
        <v>29574.639999999999</v>
      </c>
    </row>
    <row r="89" spans="1:5" ht="33" x14ac:dyDescent="0.3">
      <c r="A89" s="17">
        <v>39995</v>
      </c>
      <c r="B89" s="7" t="s">
        <v>67</v>
      </c>
      <c r="C89" s="6" t="s">
        <v>53</v>
      </c>
      <c r="D89" s="7" t="s">
        <v>91</v>
      </c>
      <c r="E89" s="18">
        <v>5000</v>
      </c>
    </row>
    <row r="90" spans="1:5" ht="33" x14ac:dyDescent="0.3">
      <c r="A90" s="23">
        <v>39995</v>
      </c>
      <c r="B90" s="7" t="s">
        <v>27</v>
      </c>
      <c r="C90" s="6" t="s">
        <v>28</v>
      </c>
      <c r="D90" s="7" t="s">
        <v>88</v>
      </c>
      <c r="E90" s="18">
        <v>375000</v>
      </c>
    </row>
    <row r="91" spans="1:5" ht="33" x14ac:dyDescent="0.3">
      <c r="A91" s="23">
        <v>40057</v>
      </c>
      <c r="B91" s="7" t="s">
        <v>18</v>
      </c>
      <c r="C91" s="13" t="s">
        <v>6</v>
      </c>
      <c r="D91" s="7" t="s">
        <v>95</v>
      </c>
      <c r="E91" s="18">
        <v>1200</v>
      </c>
    </row>
    <row r="92" spans="1:5" ht="33" x14ac:dyDescent="0.3">
      <c r="A92" s="29">
        <v>40087</v>
      </c>
      <c r="B92" s="6" t="s">
        <v>27</v>
      </c>
      <c r="C92" s="26" t="s">
        <v>28</v>
      </c>
      <c r="D92" s="7" t="s">
        <v>96</v>
      </c>
      <c r="E92" s="18">
        <v>250000</v>
      </c>
    </row>
    <row r="93" spans="1:5" ht="33" x14ac:dyDescent="0.3">
      <c r="A93" s="23">
        <v>40118</v>
      </c>
      <c r="B93" s="7" t="s">
        <v>5</v>
      </c>
      <c r="C93" s="13" t="s">
        <v>6</v>
      </c>
      <c r="D93" s="7" t="s">
        <v>100</v>
      </c>
      <c r="E93" s="18">
        <v>1000</v>
      </c>
    </row>
    <row r="94" spans="1:5" ht="33" x14ac:dyDescent="0.3">
      <c r="A94" s="23">
        <v>40118</v>
      </c>
      <c r="B94" s="7" t="s">
        <v>5</v>
      </c>
      <c r="C94" s="13" t="s">
        <v>6</v>
      </c>
      <c r="D94" s="7" t="s">
        <v>101</v>
      </c>
      <c r="E94" s="18">
        <v>100</v>
      </c>
    </row>
    <row r="95" spans="1:5" ht="33" x14ac:dyDescent="0.3">
      <c r="A95" s="29">
        <v>40118</v>
      </c>
      <c r="B95" s="6" t="s">
        <v>110</v>
      </c>
      <c r="C95" s="26" t="s">
        <v>7</v>
      </c>
      <c r="D95" s="7" t="s">
        <v>111</v>
      </c>
      <c r="E95" s="60">
        <v>100000</v>
      </c>
    </row>
    <row r="96" spans="1:5" ht="33" x14ac:dyDescent="0.3">
      <c r="A96" s="23">
        <v>40148</v>
      </c>
      <c r="B96" s="7" t="s">
        <v>106</v>
      </c>
      <c r="C96" s="13" t="s">
        <v>55</v>
      </c>
      <c r="D96" s="7" t="s">
        <v>107</v>
      </c>
      <c r="E96" s="18">
        <v>12000</v>
      </c>
    </row>
    <row r="97" spans="1:5" ht="49.5" x14ac:dyDescent="0.3">
      <c r="A97" s="19">
        <v>2009</v>
      </c>
      <c r="B97" s="7" t="s">
        <v>36</v>
      </c>
      <c r="C97" s="6" t="s">
        <v>37</v>
      </c>
      <c r="D97" s="7" t="s">
        <v>89</v>
      </c>
      <c r="E97" s="18">
        <v>4700</v>
      </c>
    </row>
    <row r="98" spans="1:5" ht="33" x14ac:dyDescent="0.3">
      <c r="A98" s="19">
        <v>2009</v>
      </c>
      <c r="B98" s="7" t="s">
        <v>5</v>
      </c>
      <c r="C98" s="6" t="s">
        <v>6</v>
      </c>
      <c r="D98" s="7" t="s">
        <v>90</v>
      </c>
      <c r="E98" s="18">
        <v>11500</v>
      </c>
    </row>
    <row r="99" spans="1:5" ht="33.75" thickBot="1" x14ac:dyDescent="0.35">
      <c r="A99" s="20">
        <v>2009</v>
      </c>
      <c r="B99" s="12" t="s">
        <v>92</v>
      </c>
      <c r="C99" s="11" t="s">
        <v>93</v>
      </c>
      <c r="D99" s="12" t="s">
        <v>94</v>
      </c>
      <c r="E99" s="21">
        <v>250000</v>
      </c>
    </row>
    <row r="100" spans="1:5" ht="18" thickBot="1" x14ac:dyDescent="0.4">
      <c r="A100" s="112" t="s">
        <v>49</v>
      </c>
      <c r="B100" s="113"/>
      <c r="C100" s="113"/>
      <c r="D100" s="114"/>
      <c r="E100" s="65">
        <f>SUM(E65:E99)</f>
        <v>3366218.87</v>
      </c>
    </row>
    <row r="101" spans="1:5" x14ac:dyDescent="0.3">
      <c r="A101" s="1"/>
      <c r="D101" s="3"/>
      <c r="E101" s="2"/>
    </row>
    <row r="102" spans="1:5" ht="18" thickBot="1" x14ac:dyDescent="0.4">
      <c r="A102" s="115">
        <v>2010</v>
      </c>
      <c r="B102" s="115"/>
      <c r="C102" s="115"/>
      <c r="D102" s="115"/>
      <c r="E102" s="115"/>
    </row>
    <row r="103" spans="1:5" ht="18" thickBot="1" x14ac:dyDescent="0.4">
      <c r="A103" s="57" t="s">
        <v>0</v>
      </c>
      <c r="B103" s="57" t="s">
        <v>1</v>
      </c>
      <c r="C103" s="57" t="s">
        <v>2</v>
      </c>
      <c r="D103" s="57" t="s">
        <v>3</v>
      </c>
      <c r="E103" s="57" t="s">
        <v>4</v>
      </c>
    </row>
    <row r="104" spans="1:5" ht="33" x14ac:dyDescent="0.3">
      <c r="A104" s="32">
        <v>40179</v>
      </c>
      <c r="B104" s="33" t="s">
        <v>5</v>
      </c>
      <c r="C104" s="33" t="s">
        <v>6</v>
      </c>
      <c r="D104" s="34" t="s">
        <v>99</v>
      </c>
      <c r="E104" s="35">
        <v>1000</v>
      </c>
    </row>
    <row r="105" spans="1:5" ht="33" x14ac:dyDescent="0.3">
      <c r="A105" s="27">
        <v>40179</v>
      </c>
      <c r="B105" s="24" t="s">
        <v>5</v>
      </c>
      <c r="C105" s="24" t="s">
        <v>6</v>
      </c>
      <c r="D105" s="25" t="s">
        <v>102</v>
      </c>
      <c r="E105" s="28">
        <v>5200</v>
      </c>
    </row>
    <row r="106" spans="1:5" ht="33" x14ac:dyDescent="0.3">
      <c r="A106" s="27">
        <v>40179</v>
      </c>
      <c r="B106" s="24" t="s">
        <v>103</v>
      </c>
      <c r="C106" s="24" t="s">
        <v>24</v>
      </c>
      <c r="D106" s="25" t="s">
        <v>105</v>
      </c>
      <c r="E106" s="28">
        <v>7000</v>
      </c>
    </row>
    <row r="107" spans="1:5" ht="33" x14ac:dyDescent="0.3">
      <c r="A107" s="27">
        <v>40179</v>
      </c>
      <c r="B107" s="24" t="s">
        <v>27</v>
      </c>
      <c r="C107" s="24" t="s">
        <v>28</v>
      </c>
      <c r="D107" s="25" t="s">
        <v>118</v>
      </c>
      <c r="E107" s="61">
        <v>69500</v>
      </c>
    </row>
    <row r="108" spans="1:5" ht="33" x14ac:dyDescent="0.3">
      <c r="A108" s="27">
        <v>40210</v>
      </c>
      <c r="B108" s="24" t="s">
        <v>62</v>
      </c>
      <c r="C108" s="24" t="s">
        <v>63</v>
      </c>
      <c r="D108" s="25" t="s">
        <v>108</v>
      </c>
      <c r="E108" s="28">
        <v>2030</v>
      </c>
    </row>
    <row r="109" spans="1:5" ht="33" x14ac:dyDescent="0.3">
      <c r="A109" s="27">
        <v>40210</v>
      </c>
      <c r="B109" s="24" t="s">
        <v>77</v>
      </c>
      <c r="C109" s="24" t="s">
        <v>7</v>
      </c>
      <c r="D109" s="7" t="s">
        <v>38</v>
      </c>
      <c r="E109" s="28">
        <v>402503.88</v>
      </c>
    </row>
    <row r="110" spans="1:5" ht="33" x14ac:dyDescent="0.3">
      <c r="A110" s="27">
        <v>40238</v>
      </c>
      <c r="B110" s="24" t="s">
        <v>36</v>
      </c>
      <c r="C110" s="24" t="s">
        <v>37</v>
      </c>
      <c r="D110" s="7" t="s">
        <v>86</v>
      </c>
      <c r="E110" s="28">
        <v>28436</v>
      </c>
    </row>
    <row r="111" spans="1:5" ht="33" x14ac:dyDescent="0.3">
      <c r="A111" s="27">
        <v>40238</v>
      </c>
      <c r="B111" s="24" t="s">
        <v>5</v>
      </c>
      <c r="C111" s="24" t="s">
        <v>6</v>
      </c>
      <c r="D111" s="7" t="s">
        <v>98</v>
      </c>
      <c r="E111" s="28">
        <v>1000</v>
      </c>
    </row>
    <row r="112" spans="1:5" ht="33" x14ac:dyDescent="0.3">
      <c r="A112" s="27">
        <v>40238</v>
      </c>
      <c r="B112" s="24" t="s">
        <v>62</v>
      </c>
      <c r="C112" s="24" t="s">
        <v>63</v>
      </c>
      <c r="D112" s="7" t="s">
        <v>112</v>
      </c>
      <c r="E112" s="28">
        <v>52651</v>
      </c>
    </row>
    <row r="113" spans="1:5" ht="33" x14ac:dyDescent="0.3">
      <c r="A113" s="29">
        <v>40269</v>
      </c>
      <c r="B113" s="6" t="s">
        <v>34</v>
      </c>
      <c r="C113" s="26" t="s">
        <v>12</v>
      </c>
      <c r="D113" s="7" t="s">
        <v>48</v>
      </c>
      <c r="E113" s="18">
        <v>99400</v>
      </c>
    </row>
    <row r="114" spans="1:5" ht="33" x14ac:dyDescent="0.3">
      <c r="A114" s="17">
        <v>40391</v>
      </c>
      <c r="B114" s="6" t="s">
        <v>77</v>
      </c>
      <c r="C114" s="26" t="s">
        <v>7</v>
      </c>
      <c r="D114" s="7" t="s">
        <v>157</v>
      </c>
      <c r="E114" s="18">
        <v>149940</v>
      </c>
    </row>
    <row r="115" spans="1:5" ht="33" x14ac:dyDescent="0.3">
      <c r="A115" s="17">
        <v>40391</v>
      </c>
      <c r="B115" s="6" t="s">
        <v>5</v>
      </c>
      <c r="C115" s="26" t="s">
        <v>245</v>
      </c>
      <c r="D115" s="7" t="s">
        <v>246</v>
      </c>
      <c r="E115" s="18">
        <v>7840</v>
      </c>
    </row>
    <row r="116" spans="1:5" ht="33" x14ac:dyDescent="0.3">
      <c r="A116" s="17">
        <v>40483</v>
      </c>
      <c r="B116" s="6" t="s">
        <v>5</v>
      </c>
      <c r="C116" s="26" t="s">
        <v>245</v>
      </c>
      <c r="D116" s="7" t="s">
        <v>247</v>
      </c>
      <c r="E116" s="18">
        <v>1500</v>
      </c>
    </row>
    <row r="117" spans="1:5" ht="33" x14ac:dyDescent="0.3">
      <c r="A117" s="30">
        <v>2010</v>
      </c>
      <c r="B117" s="6" t="s">
        <v>11</v>
      </c>
      <c r="C117" s="26" t="s">
        <v>7</v>
      </c>
      <c r="D117" s="7" t="s">
        <v>231</v>
      </c>
      <c r="E117" s="31">
        <v>35127.5</v>
      </c>
    </row>
    <row r="118" spans="1:5" ht="33" x14ac:dyDescent="0.3">
      <c r="A118" s="30">
        <v>2010</v>
      </c>
      <c r="B118" s="6" t="s">
        <v>5</v>
      </c>
      <c r="C118" s="26" t="s">
        <v>6</v>
      </c>
      <c r="D118" s="7" t="s">
        <v>97</v>
      </c>
      <c r="E118" s="18">
        <v>1500</v>
      </c>
    </row>
    <row r="119" spans="1:5" ht="33" x14ac:dyDescent="0.3">
      <c r="A119" s="30">
        <v>2010</v>
      </c>
      <c r="B119" s="6" t="s">
        <v>103</v>
      </c>
      <c r="C119" s="26" t="s">
        <v>24</v>
      </c>
      <c r="D119" s="7" t="s">
        <v>104</v>
      </c>
      <c r="E119" s="18">
        <v>250</v>
      </c>
    </row>
    <row r="120" spans="1:5" ht="33" x14ac:dyDescent="0.3">
      <c r="A120" s="30">
        <v>2010</v>
      </c>
      <c r="B120" s="6" t="s">
        <v>62</v>
      </c>
      <c r="C120" s="26" t="s">
        <v>63</v>
      </c>
      <c r="D120" s="7" t="s">
        <v>109</v>
      </c>
      <c r="E120" s="31">
        <v>1878</v>
      </c>
    </row>
    <row r="121" spans="1:5" ht="33" x14ac:dyDescent="0.3">
      <c r="A121" s="30">
        <v>2010</v>
      </c>
      <c r="B121" s="6" t="s">
        <v>36</v>
      </c>
      <c r="C121" s="26" t="s">
        <v>37</v>
      </c>
      <c r="D121" s="7" t="s">
        <v>113</v>
      </c>
      <c r="E121" s="31">
        <v>25000</v>
      </c>
    </row>
    <row r="122" spans="1:5" ht="33" x14ac:dyDescent="0.3">
      <c r="A122" s="30">
        <v>2010</v>
      </c>
      <c r="B122" s="6"/>
      <c r="C122" s="26" t="s">
        <v>167</v>
      </c>
      <c r="D122" s="12" t="s">
        <v>168</v>
      </c>
      <c r="E122" s="36">
        <v>10000</v>
      </c>
    </row>
    <row r="123" spans="1:5" ht="33.75" thickBot="1" x14ac:dyDescent="0.35">
      <c r="A123" s="46">
        <v>2010</v>
      </c>
      <c r="B123" s="11" t="s">
        <v>92</v>
      </c>
      <c r="C123" s="47" t="s">
        <v>93</v>
      </c>
      <c r="D123" s="12" t="s">
        <v>114</v>
      </c>
      <c r="E123" s="36">
        <v>30000</v>
      </c>
    </row>
    <row r="124" spans="1:5" ht="18" thickBot="1" x14ac:dyDescent="0.4">
      <c r="A124" s="112" t="s">
        <v>115</v>
      </c>
      <c r="B124" s="113"/>
      <c r="C124" s="113"/>
      <c r="D124" s="114"/>
      <c r="E124" s="58">
        <f>SUM(E104:E123)</f>
        <v>931756.38</v>
      </c>
    </row>
    <row r="125" spans="1:5" x14ac:dyDescent="0.3">
      <c r="E125" s="4"/>
    </row>
    <row r="126" spans="1:5" x14ac:dyDescent="0.3">
      <c r="E126" s="4"/>
    </row>
    <row r="127" spans="1:5" ht="18" thickBot="1" x14ac:dyDescent="0.4">
      <c r="A127" s="115">
        <v>2011</v>
      </c>
      <c r="B127" s="115"/>
      <c r="C127" s="115"/>
      <c r="D127" s="115"/>
      <c r="E127" s="115"/>
    </row>
    <row r="128" spans="1:5" ht="18" thickBot="1" x14ac:dyDescent="0.4">
      <c r="A128" s="100" t="s">
        <v>0</v>
      </c>
      <c r="B128" s="100" t="s">
        <v>1</v>
      </c>
      <c r="C128" s="100" t="s">
        <v>2</v>
      </c>
      <c r="D128" s="100" t="s">
        <v>3</v>
      </c>
      <c r="E128" s="100" t="s">
        <v>4</v>
      </c>
    </row>
    <row r="129" spans="1:5" ht="33" x14ac:dyDescent="0.3">
      <c r="A129" s="101">
        <v>40544</v>
      </c>
      <c r="B129" s="102" t="s">
        <v>151</v>
      </c>
      <c r="C129" s="102" t="s">
        <v>152</v>
      </c>
      <c r="D129" s="103" t="s">
        <v>248</v>
      </c>
      <c r="E129" s="104">
        <v>5000</v>
      </c>
    </row>
    <row r="130" spans="1:5" x14ac:dyDescent="0.3">
      <c r="A130" s="105">
        <v>40603</v>
      </c>
      <c r="B130" s="67" t="s">
        <v>77</v>
      </c>
      <c r="C130" s="67" t="s">
        <v>7</v>
      </c>
      <c r="D130" s="68" t="s">
        <v>229</v>
      </c>
      <c r="E130" s="28">
        <v>21250</v>
      </c>
    </row>
    <row r="131" spans="1:5" x14ac:dyDescent="0.3">
      <c r="A131" s="27">
        <v>40634</v>
      </c>
      <c r="B131" s="38" t="s">
        <v>77</v>
      </c>
      <c r="C131" s="38" t="s">
        <v>7</v>
      </c>
      <c r="D131" s="38" t="s">
        <v>158</v>
      </c>
      <c r="E131" s="28">
        <v>75668</v>
      </c>
    </row>
    <row r="132" spans="1:5" ht="33" x14ac:dyDescent="0.3">
      <c r="A132" s="32">
        <v>40725</v>
      </c>
      <c r="B132" s="33" t="s">
        <v>77</v>
      </c>
      <c r="C132" s="33" t="s">
        <v>7</v>
      </c>
      <c r="D132" s="7" t="s">
        <v>14</v>
      </c>
      <c r="E132" s="35">
        <v>241700</v>
      </c>
    </row>
    <row r="133" spans="1:5" ht="33" x14ac:dyDescent="0.3">
      <c r="A133" s="32">
        <v>40725</v>
      </c>
      <c r="B133" s="33" t="s">
        <v>155</v>
      </c>
      <c r="C133" s="33" t="s">
        <v>12</v>
      </c>
      <c r="D133" s="34" t="s">
        <v>156</v>
      </c>
      <c r="E133" s="35">
        <v>92150</v>
      </c>
    </row>
    <row r="134" spans="1:5" ht="33" x14ac:dyDescent="0.3">
      <c r="A134" s="32">
        <v>40725</v>
      </c>
      <c r="B134" s="33" t="s">
        <v>77</v>
      </c>
      <c r="C134" s="33" t="s">
        <v>7</v>
      </c>
      <c r="D134" s="34" t="s">
        <v>223</v>
      </c>
      <c r="E134" s="77"/>
    </row>
    <row r="135" spans="1:5" ht="33" x14ac:dyDescent="0.3">
      <c r="A135" s="32">
        <v>40725</v>
      </c>
      <c r="B135" s="33" t="s">
        <v>67</v>
      </c>
      <c r="C135" s="33" t="s">
        <v>53</v>
      </c>
      <c r="D135" s="34" t="s">
        <v>166</v>
      </c>
      <c r="E135" s="35">
        <v>4000</v>
      </c>
    </row>
    <row r="136" spans="1:5" ht="33" x14ac:dyDescent="0.3">
      <c r="A136" s="32">
        <v>40725</v>
      </c>
      <c r="B136" s="33" t="s">
        <v>77</v>
      </c>
      <c r="C136" s="33" t="s">
        <v>7</v>
      </c>
      <c r="D136" s="34" t="s">
        <v>235</v>
      </c>
      <c r="E136" s="35">
        <v>25000</v>
      </c>
    </row>
    <row r="137" spans="1:5" x14ac:dyDescent="0.3">
      <c r="A137" s="27">
        <v>40756</v>
      </c>
      <c r="B137" s="24" t="s">
        <v>151</v>
      </c>
      <c r="C137" s="24" t="s">
        <v>152</v>
      </c>
      <c r="D137" s="25" t="s">
        <v>153</v>
      </c>
      <c r="E137" s="28">
        <v>5000</v>
      </c>
    </row>
    <row r="138" spans="1:5" ht="33" x14ac:dyDescent="0.3">
      <c r="A138" s="48">
        <v>40787</v>
      </c>
      <c r="B138" s="49" t="s">
        <v>249</v>
      </c>
      <c r="C138" s="49" t="s">
        <v>24</v>
      </c>
      <c r="D138" s="50" t="s">
        <v>250</v>
      </c>
      <c r="E138" s="51">
        <v>1000</v>
      </c>
    </row>
    <row r="139" spans="1:5" ht="33" x14ac:dyDescent="0.3">
      <c r="A139" s="48">
        <v>40817</v>
      </c>
      <c r="B139" s="49"/>
      <c r="C139" s="49" t="s">
        <v>71</v>
      </c>
      <c r="D139" s="50" t="s">
        <v>154</v>
      </c>
      <c r="E139" s="51">
        <v>47981</v>
      </c>
    </row>
    <row r="140" spans="1:5" ht="33" x14ac:dyDescent="0.3">
      <c r="A140" s="48">
        <v>40817</v>
      </c>
      <c r="B140" s="49" t="s">
        <v>151</v>
      </c>
      <c r="C140" s="49" t="s">
        <v>152</v>
      </c>
      <c r="D140" s="50" t="s">
        <v>251</v>
      </c>
      <c r="E140" s="51">
        <v>5000</v>
      </c>
    </row>
    <row r="141" spans="1:5" ht="33" x14ac:dyDescent="0.3">
      <c r="A141" s="48">
        <v>40848</v>
      </c>
      <c r="B141" s="49" t="s">
        <v>36</v>
      </c>
      <c r="C141" s="49" t="s">
        <v>37</v>
      </c>
      <c r="D141" s="50" t="s">
        <v>252</v>
      </c>
      <c r="E141" s="51">
        <v>298339</v>
      </c>
    </row>
    <row r="142" spans="1:5" ht="33" x14ac:dyDescent="0.3">
      <c r="A142" s="48">
        <v>40878</v>
      </c>
      <c r="B142" s="49" t="s">
        <v>77</v>
      </c>
      <c r="C142" s="49" t="s">
        <v>253</v>
      </c>
      <c r="D142" s="50" t="s">
        <v>254</v>
      </c>
      <c r="E142" s="51">
        <v>500784</v>
      </c>
    </row>
    <row r="143" spans="1:5" ht="33" x14ac:dyDescent="0.3">
      <c r="A143" s="106">
        <v>2011</v>
      </c>
      <c r="B143" s="49"/>
      <c r="C143" s="49" t="s">
        <v>53</v>
      </c>
      <c r="D143" s="7" t="s">
        <v>233</v>
      </c>
      <c r="E143" s="51">
        <v>33350</v>
      </c>
    </row>
    <row r="144" spans="1:5" ht="33.75" thickBot="1" x14ac:dyDescent="0.35">
      <c r="A144" s="107">
        <v>2011</v>
      </c>
      <c r="B144" s="84" t="s">
        <v>77</v>
      </c>
      <c r="C144" s="84" t="s">
        <v>7</v>
      </c>
      <c r="D144" s="108" t="s">
        <v>228</v>
      </c>
      <c r="E144" s="86">
        <v>40000</v>
      </c>
    </row>
    <row r="145" spans="1:5" ht="18" thickBot="1" x14ac:dyDescent="0.4">
      <c r="A145" s="112" t="s">
        <v>117</v>
      </c>
      <c r="B145" s="113"/>
      <c r="C145" s="113"/>
      <c r="D145" s="114"/>
      <c r="E145" s="58">
        <f>SUM(E129:E144)</f>
        <v>1396222</v>
      </c>
    </row>
    <row r="149" spans="1:5" ht="18" thickBot="1" x14ac:dyDescent="0.4">
      <c r="A149" s="115">
        <v>2012</v>
      </c>
      <c r="B149" s="115"/>
      <c r="C149" s="115"/>
      <c r="D149" s="115"/>
      <c r="E149" s="115"/>
    </row>
    <row r="150" spans="1:5" ht="18" thickBot="1" x14ac:dyDescent="0.4">
      <c r="A150" s="57" t="s">
        <v>0</v>
      </c>
      <c r="B150" s="57" t="s">
        <v>1</v>
      </c>
      <c r="C150" s="57" t="s">
        <v>2</v>
      </c>
      <c r="D150" s="57" t="s">
        <v>3</v>
      </c>
      <c r="E150" s="57" t="s">
        <v>4</v>
      </c>
    </row>
    <row r="151" spans="1:5" x14ac:dyDescent="0.3">
      <c r="A151" s="32">
        <v>40909</v>
      </c>
      <c r="B151" s="33"/>
      <c r="C151" s="33" t="s">
        <v>6</v>
      </c>
      <c r="D151" s="34" t="s">
        <v>149</v>
      </c>
      <c r="E151" s="35">
        <v>1200</v>
      </c>
    </row>
    <row r="152" spans="1:5" x14ac:dyDescent="0.3">
      <c r="A152" s="32">
        <v>40909</v>
      </c>
      <c r="B152" s="33"/>
      <c r="C152" s="33" t="s">
        <v>6</v>
      </c>
      <c r="D152" s="34" t="s">
        <v>149</v>
      </c>
      <c r="E152" s="35">
        <v>2800</v>
      </c>
    </row>
    <row r="153" spans="1:5" ht="33" x14ac:dyDescent="0.3">
      <c r="A153" s="27">
        <v>40909</v>
      </c>
      <c r="B153" s="24" t="s">
        <v>36</v>
      </c>
      <c r="C153" s="24" t="s">
        <v>37</v>
      </c>
      <c r="D153" s="25" t="s">
        <v>150</v>
      </c>
      <c r="E153" s="28">
        <v>140650</v>
      </c>
    </row>
    <row r="154" spans="1:5" ht="33" x14ac:dyDescent="0.3">
      <c r="A154" s="27">
        <v>40909</v>
      </c>
      <c r="B154" s="24" t="s">
        <v>77</v>
      </c>
      <c r="C154" s="24" t="s">
        <v>7</v>
      </c>
      <c r="D154" s="25" t="s">
        <v>222</v>
      </c>
      <c r="E154" s="28">
        <v>220000</v>
      </c>
    </row>
    <row r="155" spans="1:5" ht="33" x14ac:dyDescent="0.3">
      <c r="A155" s="27">
        <v>40909</v>
      </c>
      <c r="B155" s="24" t="s">
        <v>27</v>
      </c>
      <c r="C155" s="24" t="s">
        <v>28</v>
      </c>
      <c r="D155" s="25" t="s">
        <v>159</v>
      </c>
      <c r="E155" s="28">
        <v>153770</v>
      </c>
    </row>
    <row r="156" spans="1:5" ht="33" x14ac:dyDescent="0.3">
      <c r="A156" s="27">
        <v>40909</v>
      </c>
      <c r="B156" s="24" t="s">
        <v>77</v>
      </c>
      <c r="C156" s="24" t="s">
        <v>7</v>
      </c>
      <c r="D156" s="7" t="s">
        <v>160</v>
      </c>
      <c r="E156" s="28">
        <v>220000</v>
      </c>
    </row>
    <row r="157" spans="1:5" ht="33" x14ac:dyDescent="0.3">
      <c r="A157" s="27">
        <v>40909</v>
      </c>
      <c r="B157" s="24"/>
      <c r="C157" s="24" t="s">
        <v>55</v>
      </c>
      <c r="D157" s="7" t="s">
        <v>165</v>
      </c>
      <c r="E157" s="28">
        <v>250392</v>
      </c>
    </row>
    <row r="158" spans="1:5" ht="33" x14ac:dyDescent="0.3">
      <c r="A158" s="27">
        <v>40940</v>
      </c>
      <c r="B158" s="24" t="s">
        <v>151</v>
      </c>
      <c r="C158" s="24" t="s">
        <v>152</v>
      </c>
      <c r="D158" s="7" t="s">
        <v>255</v>
      </c>
      <c r="E158" s="28">
        <v>5000</v>
      </c>
    </row>
    <row r="159" spans="1:5" ht="33" x14ac:dyDescent="0.3">
      <c r="A159" s="27">
        <v>40940</v>
      </c>
      <c r="B159" s="24" t="s">
        <v>67</v>
      </c>
      <c r="C159" s="24" t="s">
        <v>172</v>
      </c>
      <c r="D159" s="7" t="s">
        <v>173</v>
      </c>
      <c r="E159" s="28">
        <v>2000</v>
      </c>
    </row>
    <row r="160" spans="1:5" ht="33" x14ac:dyDescent="0.3">
      <c r="A160" s="27">
        <v>40940</v>
      </c>
      <c r="B160" s="24" t="s">
        <v>256</v>
      </c>
      <c r="C160" s="24" t="s">
        <v>71</v>
      </c>
      <c r="D160" s="7" t="s">
        <v>257</v>
      </c>
      <c r="E160" s="28">
        <v>1500</v>
      </c>
    </row>
    <row r="161" spans="1:5" ht="33" x14ac:dyDescent="0.3">
      <c r="A161" s="27">
        <v>40969</v>
      </c>
      <c r="B161" s="24" t="s">
        <v>77</v>
      </c>
      <c r="C161" s="24" t="s">
        <v>7</v>
      </c>
      <c r="D161" s="7" t="s">
        <v>169</v>
      </c>
      <c r="E161" s="28">
        <v>13000</v>
      </c>
    </row>
    <row r="162" spans="1:5" ht="33" x14ac:dyDescent="0.3">
      <c r="A162" s="27">
        <v>41000</v>
      </c>
      <c r="B162" s="24" t="s">
        <v>259</v>
      </c>
      <c r="C162" s="24" t="s">
        <v>32</v>
      </c>
      <c r="D162" s="7" t="s">
        <v>170</v>
      </c>
      <c r="E162" s="28">
        <v>220000</v>
      </c>
    </row>
    <row r="163" spans="1:5" ht="33" x14ac:dyDescent="0.3">
      <c r="A163" s="29">
        <v>41000</v>
      </c>
      <c r="B163" s="6"/>
      <c r="C163" s="26" t="s">
        <v>28</v>
      </c>
      <c r="D163" s="7" t="s">
        <v>171</v>
      </c>
      <c r="E163" s="18">
        <v>5000</v>
      </c>
    </row>
    <row r="164" spans="1:5" ht="33" x14ac:dyDescent="0.3">
      <c r="A164" s="29">
        <v>41000</v>
      </c>
      <c r="B164" s="6" t="s">
        <v>256</v>
      </c>
      <c r="C164" s="26" t="s">
        <v>71</v>
      </c>
      <c r="D164" s="10" t="s">
        <v>258</v>
      </c>
      <c r="E164" s="18">
        <v>500</v>
      </c>
    </row>
    <row r="165" spans="1:5" ht="33" x14ac:dyDescent="0.3">
      <c r="A165" s="29">
        <v>41030</v>
      </c>
      <c r="B165" s="6"/>
      <c r="C165" s="26" t="s">
        <v>7</v>
      </c>
      <c r="D165" s="10" t="s">
        <v>210</v>
      </c>
      <c r="E165" s="18">
        <v>10000</v>
      </c>
    </row>
    <row r="166" spans="1:5" ht="33" x14ac:dyDescent="0.3">
      <c r="A166" s="29">
        <v>41091</v>
      </c>
      <c r="B166" s="6"/>
      <c r="C166" s="26" t="s">
        <v>28</v>
      </c>
      <c r="D166" s="10" t="s">
        <v>211</v>
      </c>
      <c r="E166" s="18">
        <v>8000</v>
      </c>
    </row>
    <row r="167" spans="1:5" ht="33" x14ac:dyDescent="0.3">
      <c r="A167" s="17">
        <v>41091</v>
      </c>
      <c r="B167" s="6" t="s">
        <v>34</v>
      </c>
      <c r="C167" s="26" t="s">
        <v>12</v>
      </c>
      <c r="D167" s="34" t="s">
        <v>156</v>
      </c>
      <c r="E167" s="18">
        <v>96152</v>
      </c>
    </row>
    <row r="168" spans="1:5" x14ac:dyDescent="0.3">
      <c r="A168" s="29">
        <v>41091</v>
      </c>
      <c r="B168" s="6" t="s">
        <v>5</v>
      </c>
      <c r="C168" s="26" t="s">
        <v>6</v>
      </c>
      <c r="D168" s="7" t="s">
        <v>174</v>
      </c>
      <c r="E168" s="31">
        <v>6000</v>
      </c>
    </row>
    <row r="169" spans="1:5" ht="33" x14ac:dyDescent="0.3">
      <c r="A169" s="29">
        <v>41091</v>
      </c>
      <c r="B169" s="6" t="s">
        <v>77</v>
      </c>
      <c r="C169" s="26" t="s">
        <v>7</v>
      </c>
      <c r="D169" s="7" t="s">
        <v>14</v>
      </c>
      <c r="E169" s="18">
        <v>209745.67</v>
      </c>
    </row>
    <row r="170" spans="1:5" ht="33" x14ac:dyDescent="0.3">
      <c r="A170" s="29">
        <v>41091</v>
      </c>
      <c r="B170" s="6"/>
      <c r="C170" s="26" t="s">
        <v>63</v>
      </c>
      <c r="D170" s="7" t="s">
        <v>175</v>
      </c>
      <c r="E170" s="18">
        <v>197772</v>
      </c>
    </row>
    <row r="171" spans="1:5" ht="33" x14ac:dyDescent="0.3">
      <c r="A171" s="29">
        <v>41091</v>
      </c>
      <c r="B171" s="6"/>
      <c r="C171" s="26" t="s">
        <v>172</v>
      </c>
      <c r="D171" s="7" t="s">
        <v>205</v>
      </c>
      <c r="E171" s="18">
        <v>2368.5</v>
      </c>
    </row>
    <row r="172" spans="1:5" x14ac:dyDescent="0.3">
      <c r="A172" s="29">
        <v>41091</v>
      </c>
      <c r="B172" s="6"/>
      <c r="C172" s="26" t="s">
        <v>7</v>
      </c>
      <c r="D172" s="7" t="s">
        <v>219</v>
      </c>
      <c r="E172" s="18">
        <v>4500</v>
      </c>
    </row>
    <row r="173" spans="1:5" ht="33" x14ac:dyDescent="0.3">
      <c r="A173" s="29">
        <v>41091</v>
      </c>
      <c r="B173" s="6"/>
      <c r="C173" s="26" t="s">
        <v>172</v>
      </c>
      <c r="D173" s="7" t="s">
        <v>232</v>
      </c>
      <c r="E173" s="18">
        <v>33350</v>
      </c>
    </row>
    <row r="174" spans="1:5" ht="33" x14ac:dyDescent="0.3">
      <c r="A174" s="29">
        <v>41122</v>
      </c>
      <c r="B174" s="6" t="s">
        <v>77</v>
      </c>
      <c r="C174" s="26" t="s">
        <v>7</v>
      </c>
      <c r="D174" s="7" t="s">
        <v>176</v>
      </c>
      <c r="E174" s="18">
        <v>224925</v>
      </c>
    </row>
    <row r="175" spans="1:5" ht="33" x14ac:dyDescent="0.3">
      <c r="A175" s="29">
        <v>41122</v>
      </c>
      <c r="B175" s="6" t="s">
        <v>77</v>
      </c>
      <c r="C175" s="26" t="s">
        <v>7</v>
      </c>
      <c r="D175" s="7" t="s">
        <v>206</v>
      </c>
      <c r="E175" s="18">
        <v>70000</v>
      </c>
    </row>
    <row r="176" spans="1:5" ht="33" x14ac:dyDescent="0.3">
      <c r="A176" s="29">
        <v>41122</v>
      </c>
      <c r="B176" s="6"/>
      <c r="C176" s="26" t="s">
        <v>63</v>
      </c>
      <c r="D176" s="7" t="s">
        <v>177</v>
      </c>
      <c r="E176" s="31">
        <v>50000</v>
      </c>
    </row>
    <row r="177" spans="1:5" ht="33" x14ac:dyDescent="0.3">
      <c r="A177" s="29">
        <v>41122</v>
      </c>
      <c r="B177" s="6"/>
      <c r="C177" s="26" t="s">
        <v>172</v>
      </c>
      <c r="D177" s="7" t="s">
        <v>234</v>
      </c>
      <c r="E177" s="31">
        <v>10000</v>
      </c>
    </row>
    <row r="178" spans="1:5" ht="33" x14ac:dyDescent="0.3">
      <c r="A178" s="29">
        <v>41153</v>
      </c>
      <c r="B178" s="6" t="s">
        <v>77</v>
      </c>
      <c r="C178" s="26" t="s">
        <v>7</v>
      </c>
      <c r="D178" s="7" t="s">
        <v>207</v>
      </c>
      <c r="E178" s="31">
        <v>150000</v>
      </c>
    </row>
    <row r="179" spans="1:5" ht="33" x14ac:dyDescent="0.3">
      <c r="A179" s="29">
        <v>41183</v>
      </c>
      <c r="B179" s="6"/>
      <c r="C179" s="26" t="s">
        <v>6</v>
      </c>
      <c r="D179" s="7" t="s">
        <v>208</v>
      </c>
      <c r="E179" s="31">
        <v>5000</v>
      </c>
    </row>
    <row r="180" spans="1:5" ht="33" x14ac:dyDescent="0.3">
      <c r="A180" s="29">
        <v>41214</v>
      </c>
      <c r="B180" s="6"/>
      <c r="C180" s="26" t="s">
        <v>7</v>
      </c>
      <c r="D180" s="7" t="s">
        <v>209</v>
      </c>
      <c r="E180" s="31">
        <v>10500</v>
      </c>
    </row>
    <row r="181" spans="1:5" ht="33" x14ac:dyDescent="0.3">
      <c r="A181" s="29">
        <v>41214</v>
      </c>
      <c r="B181" s="6" t="s">
        <v>178</v>
      </c>
      <c r="C181" s="26" t="s">
        <v>55</v>
      </c>
      <c r="D181" s="7" t="s">
        <v>179</v>
      </c>
      <c r="E181" s="31">
        <v>15000</v>
      </c>
    </row>
    <row r="182" spans="1:5" ht="33" x14ac:dyDescent="0.3">
      <c r="A182" s="54">
        <v>41244</v>
      </c>
      <c r="B182" s="11" t="s">
        <v>77</v>
      </c>
      <c r="C182" s="47" t="s">
        <v>7</v>
      </c>
      <c r="D182" s="12" t="s">
        <v>212</v>
      </c>
      <c r="E182" s="36">
        <v>25020</v>
      </c>
    </row>
    <row r="183" spans="1:5" x14ac:dyDescent="0.3">
      <c r="A183" s="54">
        <v>41244</v>
      </c>
      <c r="B183" s="11"/>
      <c r="C183" s="47" t="s">
        <v>28</v>
      </c>
      <c r="D183" s="12" t="s">
        <v>220</v>
      </c>
      <c r="E183" s="36">
        <v>5000</v>
      </c>
    </row>
    <row r="184" spans="1:5" ht="33" x14ac:dyDescent="0.3">
      <c r="A184" s="54">
        <v>41244</v>
      </c>
      <c r="B184" s="11"/>
      <c r="C184" s="47" t="s">
        <v>215</v>
      </c>
      <c r="D184" s="12" t="s">
        <v>216</v>
      </c>
      <c r="E184" s="36">
        <v>10000</v>
      </c>
    </row>
    <row r="185" spans="1:5" x14ac:dyDescent="0.3">
      <c r="A185" s="20">
        <v>2012</v>
      </c>
      <c r="B185" s="11" t="s">
        <v>77</v>
      </c>
      <c r="C185" s="47" t="s">
        <v>7</v>
      </c>
      <c r="D185" s="12" t="s">
        <v>230</v>
      </c>
      <c r="E185" s="36">
        <v>5000</v>
      </c>
    </row>
    <row r="186" spans="1:5" ht="33.75" thickBot="1" x14ac:dyDescent="0.35">
      <c r="A186" s="46">
        <v>2012</v>
      </c>
      <c r="B186" s="11" t="s">
        <v>77</v>
      </c>
      <c r="C186" s="47" t="s">
        <v>7</v>
      </c>
      <c r="D186" s="12" t="s">
        <v>180</v>
      </c>
      <c r="E186" s="36">
        <v>64000</v>
      </c>
    </row>
    <row r="187" spans="1:5" ht="18" thickBot="1" x14ac:dyDescent="0.4">
      <c r="A187" s="112" t="s">
        <v>204</v>
      </c>
      <c r="B187" s="113"/>
      <c r="C187" s="113"/>
      <c r="D187" s="114"/>
      <c r="E187" s="58">
        <f>SUM(E151:E186)</f>
        <v>2448145.17</v>
      </c>
    </row>
    <row r="191" spans="1:5" ht="18" thickBot="1" x14ac:dyDescent="0.4">
      <c r="A191" s="115">
        <v>2013</v>
      </c>
      <c r="B191" s="115"/>
      <c r="C191" s="115"/>
      <c r="D191" s="115"/>
      <c r="E191" s="115"/>
    </row>
    <row r="192" spans="1:5" ht="18" thickBot="1" x14ac:dyDescent="0.4">
      <c r="A192" s="57" t="s">
        <v>0</v>
      </c>
      <c r="B192" s="57" t="s">
        <v>1</v>
      </c>
      <c r="C192" s="57" t="s">
        <v>2</v>
      </c>
      <c r="D192" s="57" t="s">
        <v>3</v>
      </c>
      <c r="E192" s="57" t="s">
        <v>4</v>
      </c>
    </row>
    <row r="193" spans="1:5" ht="33" x14ac:dyDescent="0.3">
      <c r="A193" s="79">
        <v>41275</v>
      </c>
      <c r="B193" s="91" t="s">
        <v>67</v>
      </c>
      <c r="C193" s="91" t="s">
        <v>172</v>
      </c>
      <c r="D193" s="92" t="s">
        <v>214</v>
      </c>
      <c r="E193" s="82">
        <v>4000</v>
      </c>
    </row>
    <row r="194" spans="1:5" x14ac:dyDescent="0.3">
      <c r="A194" s="27">
        <v>41275</v>
      </c>
      <c r="B194" s="38"/>
      <c r="C194" s="38" t="s">
        <v>7</v>
      </c>
      <c r="D194" s="41" t="s">
        <v>218</v>
      </c>
      <c r="E194" s="28">
        <v>15450</v>
      </c>
    </row>
    <row r="195" spans="1:5" x14ac:dyDescent="0.3">
      <c r="A195" s="27">
        <v>41306</v>
      </c>
      <c r="B195" s="38"/>
      <c r="C195" s="38" t="s">
        <v>7</v>
      </c>
      <c r="D195" s="41" t="s">
        <v>217</v>
      </c>
      <c r="E195" s="28">
        <v>24400</v>
      </c>
    </row>
    <row r="196" spans="1:5" ht="33" x14ac:dyDescent="0.3">
      <c r="A196" s="93">
        <v>41426</v>
      </c>
      <c r="B196" s="38"/>
      <c r="C196" s="38" t="s">
        <v>28</v>
      </c>
      <c r="D196" s="41" t="s">
        <v>199</v>
      </c>
      <c r="E196" s="28">
        <v>167800</v>
      </c>
    </row>
    <row r="197" spans="1:5" ht="33" x14ac:dyDescent="0.3">
      <c r="A197" s="94">
        <v>41426</v>
      </c>
      <c r="B197" s="44"/>
      <c r="C197" s="44" t="s">
        <v>28</v>
      </c>
      <c r="D197" s="45" t="s">
        <v>200</v>
      </c>
      <c r="E197" s="28">
        <v>167800</v>
      </c>
    </row>
    <row r="198" spans="1:5" ht="33" x14ac:dyDescent="0.3">
      <c r="A198" s="94">
        <v>41426</v>
      </c>
      <c r="B198" s="44" t="s">
        <v>77</v>
      </c>
      <c r="C198" s="44" t="s">
        <v>7</v>
      </c>
      <c r="D198" s="7" t="s">
        <v>14</v>
      </c>
      <c r="E198" s="28">
        <v>261379</v>
      </c>
    </row>
    <row r="199" spans="1:5" ht="33" x14ac:dyDescent="0.3">
      <c r="A199" s="32">
        <v>41487</v>
      </c>
      <c r="B199" s="33" t="s">
        <v>92</v>
      </c>
      <c r="C199" s="33" t="s">
        <v>93</v>
      </c>
      <c r="D199" s="34" t="s">
        <v>182</v>
      </c>
      <c r="E199" s="35">
        <v>1300.74</v>
      </c>
    </row>
    <row r="200" spans="1:5" ht="33" x14ac:dyDescent="0.3">
      <c r="A200" s="27">
        <v>41518</v>
      </c>
      <c r="B200" s="24" t="s">
        <v>77</v>
      </c>
      <c r="C200" s="24" t="s">
        <v>7</v>
      </c>
      <c r="D200" s="25" t="s">
        <v>183</v>
      </c>
      <c r="E200" s="28">
        <v>3022910</v>
      </c>
    </row>
    <row r="201" spans="1:5" ht="33" x14ac:dyDescent="0.3">
      <c r="A201" s="27">
        <v>41518</v>
      </c>
      <c r="B201" s="24" t="s">
        <v>178</v>
      </c>
      <c r="C201" s="24" t="s">
        <v>55</v>
      </c>
      <c r="D201" s="25" t="s">
        <v>184</v>
      </c>
      <c r="E201" s="28">
        <v>250052</v>
      </c>
    </row>
    <row r="202" spans="1:5" ht="33" x14ac:dyDescent="0.3">
      <c r="A202" s="27">
        <v>41518</v>
      </c>
      <c r="B202" s="24" t="s">
        <v>77</v>
      </c>
      <c r="C202" s="24" t="s">
        <v>7</v>
      </c>
      <c r="D202" s="25" t="s">
        <v>185</v>
      </c>
      <c r="E202" s="28">
        <v>12000</v>
      </c>
    </row>
    <row r="203" spans="1:5" ht="33" x14ac:dyDescent="0.3">
      <c r="A203" s="27">
        <v>41579</v>
      </c>
      <c r="B203" s="24" t="s">
        <v>178</v>
      </c>
      <c r="C203" s="24" t="s">
        <v>55</v>
      </c>
      <c r="D203" s="25" t="s">
        <v>198</v>
      </c>
      <c r="E203" s="28">
        <v>10000</v>
      </c>
    </row>
    <row r="204" spans="1:5" ht="33" x14ac:dyDescent="0.3">
      <c r="A204" s="27">
        <v>41579</v>
      </c>
      <c r="B204" s="24" t="s">
        <v>178</v>
      </c>
      <c r="C204" s="24" t="s">
        <v>55</v>
      </c>
      <c r="D204" s="25" t="s">
        <v>197</v>
      </c>
      <c r="E204" s="28">
        <v>2500</v>
      </c>
    </row>
    <row r="205" spans="1:5" ht="33" x14ac:dyDescent="0.3">
      <c r="A205" s="48">
        <v>41609</v>
      </c>
      <c r="B205" s="49" t="s">
        <v>186</v>
      </c>
      <c r="C205" s="49" t="s">
        <v>187</v>
      </c>
      <c r="D205" s="12" t="s">
        <v>188</v>
      </c>
      <c r="E205" s="51">
        <v>96000</v>
      </c>
    </row>
    <row r="206" spans="1:5" x14ac:dyDescent="0.3">
      <c r="A206" s="95">
        <v>2013</v>
      </c>
      <c r="B206" s="49"/>
      <c r="C206" s="49" t="s">
        <v>6</v>
      </c>
      <c r="D206" s="12" t="s">
        <v>213</v>
      </c>
      <c r="E206" s="28">
        <v>1500</v>
      </c>
    </row>
    <row r="207" spans="1:5" ht="17.25" thickBot="1" x14ac:dyDescent="0.35">
      <c r="A207" s="96">
        <v>2013</v>
      </c>
      <c r="B207" s="84"/>
      <c r="C207" s="84" t="s">
        <v>6</v>
      </c>
      <c r="D207" s="85" t="s">
        <v>213</v>
      </c>
      <c r="E207" s="86">
        <v>1200</v>
      </c>
    </row>
    <row r="208" spans="1:5" ht="18" thickBot="1" x14ac:dyDescent="0.4">
      <c r="A208" s="112" t="s">
        <v>203</v>
      </c>
      <c r="B208" s="113"/>
      <c r="C208" s="113"/>
      <c r="D208" s="114"/>
      <c r="E208" s="58">
        <f>SUM(E193:E207)</f>
        <v>4038291.74</v>
      </c>
    </row>
    <row r="211" spans="1:5" ht="18" thickBot="1" x14ac:dyDescent="0.4">
      <c r="A211" s="115">
        <v>2014</v>
      </c>
      <c r="B211" s="115"/>
      <c r="C211" s="115"/>
      <c r="D211" s="115"/>
      <c r="E211" s="115"/>
    </row>
    <row r="212" spans="1:5" ht="18" thickBot="1" x14ac:dyDescent="0.4">
      <c r="A212" s="57" t="s">
        <v>0</v>
      </c>
      <c r="B212" s="57" t="s">
        <v>1</v>
      </c>
      <c r="C212" s="57" t="s">
        <v>2</v>
      </c>
      <c r="D212" s="57" t="s">
        <v>3</v>
      </c>
      <c r="E212" s="57" t="s">
        <v>4</v>
      </c>
    </row>
    <row r="213" spans="1:5" ht="33" x14ac:dyDescent="0.3">
      <c r="A213" s="79">
        <v>41640</v>
      </c>
      <c r="B213" s="80" t="s">
        <v>77</v>
      </c>
      <c r="C213" s="80" t="s">
        <v>7</v>
      </c>
      <c r="D213" s="81" t="s">
        <v>189</v>
      </c>
      <c r="E213" s="82">
        <v>220000</v>
      </c>
    </row>
    <row r="214" spans="1:5" ht="33" x14ac:dyDescent="0.3">
      <c r="A214" s="27">
        <v>41640</v>
      </c>
      <c r="B214" s="24" t="s">
        <v>190</v>
      </c>
      <c r="C214" s="24" t="s">
        <v>63</v>
      </c>
      <c r="D214" s="25" t="s">
        <v>191</v>
      </c>
      <c r="E214" s="28">
        <v>14809</v>
      </c>
    </row>
    <row r="215" spans="1:5" ht="33" x14ac:dyDescent="0.3">
      <c r="A215" s="27">
        <v>41640</v>
      </c>
      <c r="B215" s="24" t="s">
        <v>190</v>
      </c>
      <c r="C215" s="24" t="s">
        <v>63</v>
      </c>
      <c r="D215" s="25" t="s">
        <v>194</v>
      </c>
      <c r="E215" s="28">
        <v>118954</v>
      </c>
    </row>
    <row r="216" spans="1:5" ht="33" x14ac:dyDescent="0.3">
      <c r="A216" s="27">
        <v>41640</v>
      </c>
      <c r="B216" s="24" t="s">
        <v>190</v>
      </c>
      <c r="C216" s="24" t="s">
        <v>63</v>
      </c>
      <c r="D216" s="25" t="s">
        <v>195</v>
      </c>
      <c r="E216" s="28">
        <v>9651</v>
      </c>
    </row>
    <row r="217" spans="1:5" ht="33" x14ac:dyDescent="0.3">
      <c r="A217" s="27">
        <v>41640</v>
      </c>
      <c r="B217" s="24" t="s">
        <v>190</v>
      </c>
      <c r="C217" s="24" t="s">
        <v>63</v>
      </c>
      <c r="D217" s="25" t="s">
        <v>193</v>
      </c>
      <c r="E217" s="28">
        <v>97530</v>
      </c>
    </row>
    <row r="218" spans="1:5" ht="33" x14ac:dyDescent="0.3">
      <c r="A218" s="27">
        <v>41671</v>
      </c>
      <c r="B218" s="24" t="s">
        <v>190</v>
      </c>
      <c r="C218" s="24" t="s">
        <v>63</v>
      </c>
      <c r="D218" s="25" t="s">
        <v>192</v>
      </c>
      <c r="E218" s="28">
        <v>7629</v>
      </c>
    </row>
    <row r="219" spans="1:5" ht="33" x14ac:dyDescent="0.3">
      <c r="A219" s="27">
        <v>41671</v>
      </c>
      <c r="B219" s="24" t="s">
        <v>190</v>
      </c>
      <c r="C219" s="24" t="s">
        <v>63</v>
      </c>
      <c r="D219" s="25" t="s">
        <v>196</v>
      </c>
      <c r="E219" s="28">
        <v>7647</v>
      </c>
    </row>
    <row r="220" spans="1:5" ht="33" x14ac:dyDescent="0.3">
      <c r="A220" s="48">
        <v>41730</v>
      </c>
      <c r="B220" s="49" t="s">
        <v>190</v>
      </c>
      <c r="C220" s="49" t="s">
        <v>63</v>
      </c>
      <c r="D220" s="12" t="s">
        <v>201</v>
      </c>
      <c r="E220" s="51">
        <v>150000</v>
      </c>
    </row>
    <row r="221" spans="1:5" ht="33" x14ac:dyDescent="0.3">
      <c r="A221" s="97">
        <v>41730</v>
      </c>
      <c r="B221" s="98" t="s">
        <v>190</v>
      </c>
      <c r="C221" s="98" t="s">
        <v>63</v>
      </c>
      <c r="D221" s="99" t="s">
        <v>239</v>
      </c>
      <c r="E221" s="61">
        <v>65376</v>
      </c>
    </row>
    <row r="222" spans="1:5" ht="33" x14ac:dyDescent="0.3">
      <c r="A222" s="27">
        <v>41791</v>
      </c>
      <c r="B222" s="24" t="s">
        <v>103</v>
      </c>
      <c r="C222" s="25" t="s">
        <v>237</v>
      </c>
      <c r="D222" s="7" t="s">
        <v>241</v>
      </c>
      <c r="E222" s="28">
        <v>3300</v>
      </c>
    </row>
    <row r="223" spans="1:5" ht="33" x14ac:dyDescent="0.3">
      <c r="A223" s="27">
        <v>41821</v>
      </c>
      <c r="B223" s="24" t="s">
        <v>103</v>
      </c>
      <c r="C223" s="25" t="s">
        <v>237</v>
      </c>
      <c r="D223" s="7" t="s">
        <v>240</v>
      </c>
      <c r="E223" s="28">
        <v>6369</v>
      </c>
    </row>
    <row r="224" spans="1:5" ht="33" x14ac:dyDescent="0.3">
      <c r="A224" s="27">
        <v>41852</v>
      </c>
      <c r="B224" s="24" t="s">
        <v>238</v>
      </c>
      <c r="C224" s="25" t="s">
        <v>237</v>
      </c>
      <c r="D224" s="34" t="s">
        <v>156</v>
      </c>
      <c r="E224" s="28">
        <v>88941</v>
      </c>
    </row>
    <row r="225" spans="1:5" ht="33" x14ac:dyDescent="0.3">
      <c r="A225" s="27">
        <v>41852</v>
      </c>
      <c r="B225" s="24" t="s">
        <v>190</v>
      </c>
      <c r="C225" s="25" t="s">
        <v>63</v>
      </c>
      <c r="D225" s="34" t="s">
        <v>242</v>
      </c>
      <c r="E225" s="28">
        <v>49554.98</v>
      </c>
    </row>
    <row r="226" spans="1:5" ht="33" x14ac:dyDescent="0.3">
      <c r="A226" s="27">
        <v>41852</v>
      </c>
      <c r="B226" s="24" t="s">
        <v>190</v>
      </c>
      <c r="C226" s="24" t="s">
        <v>63</v>
      </c>
      <c r="D226" s="7" t="s">
        <v>243</v>
      </c>
      <c r="E226" s="28">
        <v>65376</v>
      </c>
    </row>
    <row r="227" spans="1:5" ht="33" x14ac:dyDescent="0.3">
      <c r="A227" s="27">
        <v>41852</v>
      </c>
      <c r="B227" s="24" t="s">
        <v>5</v>
      </c>
      <c r="C227" s="24" t="s">
        <v>6</v>
      </c>
      <c r="D227" s="7" t="s">
        <v>244</v>
      </c>
      <c r="E227" s="28">
        <v>8870</v>
      </c>
    </row>
    <row r="228" spans="1:5" ht="33" x14ac:dyDescent="0.3">
      <c r="A228" s="39">
        <v>41913</v>
      </c>
      <c r="B228" s="25" t="s">
        <v>77</v>
      </c>
      <c r="C228" s="24"/>
      <c r="D228" s="7" t="s">
        <v>260</v>
      </c>
      <c r="E228" s="40">
        <v>13200</v>
      </c>
    </row>
    <row r="229" spans="1:5" ht="33" x14ac:dyDescent="0.3">
      <c r="A229" s="39">
        <v>41913</v>
      </c>
      <c r="B229" s="24" t="s">
        <v>103</v>
      </c>
      <c r="C229" s="24" t="s">
        <v>24</v>
      </c>
      <c r="D229" s="7" t="s">
        <v>261</v>
      </c>
      <c r="E229" s="40">
        <v>1000</v>
      </c>
    </row>
    <row r="230" spans="1:5" ht="33" x14ac:dyDescent="0.3">
      <c r="A230" s="39">
        <v>41944</v>
      </c>
      <c r="B230" s="24" t="s">
        <v>262</v>
      </c>
      <c r="C230" s="24" t="s">
        <v>263</v>
      </c>
      <c r="D230" s="7" t="s">
        <v>264</v>
      </c>
      <c r="E230" s="40">
        <v>1000</v>
      </c>
    </row>
    <row r="231" spans="1:5" ht="33" x14ac:dyDescent="0.3">
      <c r="A231" s="39">
        <v>41974</v>
      </c>
      <c r="B231" s="24" t="s">
        <v>151</v>
      </c>
      <c r="C231" s="24"/>
      <c r="D231" s="7" t="s">
        <v>265</v>
      </c>
      <c r="E231" s="40">
        <v>3300</v>
      </c>
    </row>
    <row r="232" spans="1:5" ht="33" x14ac:dyDescent="0.3">
      <c r="A232" s="39">
        <v>41974</v>
      </c>
      <c r="B232" s="24" t="s">
        <v>266</v>
      </c>
      <c r="C232" s="25" t="s">
        <v>267</v>
      </c>
      <c r="D232" s="7" t="s">
        <v>268</v>
      </c>
      <c r="E232" s="40">
        <v>220000</v>
      </c>
    </row>
    <row r="233" spans="1:5" ht="33" x14ac:dyDescent="0.3">
      <c r="A233" s="39">
        <v>41974</v>
      </c>
      <c r="B233" s="24" t="s">
        <v>151</v>
      </c>
      <c r="C233" s="25" t="s">
        <v>267</v>
      </c>
      <c r="D233" s="7" t="s">
        <v>269</v>
      </c>
      <c r="E233" s="40">
        <v>135658</v>
      </c>
    </row>
    <row r="234" spans="1:5" ht="33" x14ac:dyDescent="0.3">
      <c r="A234" s="39">
        <v>41974</v>
      </c>
      <c r="B234" s="24" t="s">
        <v>77</v>
      </c>
      <c r="C234" s="24" t="s">
        <v>7</v>
      </c>
      <c r="D234" s="7" t="s">
        <v>270</v>
      </c>
      <c r="E234" s="40">
        <v>10000</v>
      </c>
    </row>
    <row r="235" spans="1:5" ht="18" thickBot="1" x14ac:dyDescent="0.4">
      <c r="A235" s="109" t="s">
        <v>202</v>
      </c>
      <c r="B235" s="110"/>
      <c r="C235" s="110"/>
      <c r="D235" s="111"/>
      <c r="E235" s="78">
        <f>SUM(E213:E234)</f>
        <v>1298164.98</v>
      </c>
    </row>
    <row r="238" spans="1:5" ht="18" thickBot="1" x14ac:dyDescent="0.4">
      <c r="A238" s="117">
        <v>2015</v>
      </c>
      <c r="B238" s="117"/>
      <c r="C238" s="117"/>
      <c r="D238" s="117"/>
      <c r="E238" s="117"/>
    </row>
    <row r="239" spans="1:5" ht="18" thickBot="1" x14ac:dyDescent="0.4">
      <c r="A239" s="57" t="s">
        <v>0</v>
      </c>
      <c r="B239" s="57" t="s">
        <v>1</v>
      </c>
      <c r="C239" s="57" t="s">
        <v>2</v>
      </c>
      <c r="D239" s="57" t="s">
        <v>3</v>
      </c>
      <c r="E239" s="57" t="s">
        <v>4</v>
      </c>
    </row>
    <row r="240" spans="1:5" ht="33" x14ac:dyDescent="0.3">
      <c r="A240" s="79">
        <v>42036</v>
      </c>
      <c r="B240" s="80" t="s">
        <v>271</v>
      </c>
      <c r="C240" s="80" t="s">
        <v>71</v>
      </c>
      <c r="D240" s="81" t="s">
        <v>272</v>
      </c>
      <c r="E240" s="82">
        <v>4996.1099999999997</v>
      </c>
    </row>
    <row r="241" spans="1:5" ht="33" x14ac:dyDescent="0.3">
      <c r="A241" s="27">
        <v>42064</v>
      </c>
      <c r="B241" s="24" t="s">
        <v>190</v>
      </c>
      <c r="C241" s="24" t="s">
        <v>63</v>
      </c>
      <c r="D241" s="25" t="s">
        <v>273</v>
      </c>
      <c r="E241" s="28">
        <v>181120</v>
      </c>
    </row>
    <row r="242" spans="1:5" ht="18" thickBot="1" x14ac:dyDescent="0.4">
      <c r="A242" s="109" t="s">
        <v>274</v>
      </c>
      <c r="B242" s="110"/>
      <c r="C242" s="110"/>
      <c r="D242" s="111"/>
      <c r="E242" s="78">
        <f>SUM(E240:E241)</f>
        <v>186116.11</v>
      </c>
    </row>
  </sheetData>
  <mergeCells count="18">
    <mergeCell ref="A238:E238"/>
    <mergeCell ref="A242:D242"/>
    <mergeCell ref="A20:E20"/>
    <mergeCell ref="A63:E63"/>
    <mergeCell ref="A102:E102"/>
    <mergeCell ref="A1:E1"/>
    <mergeCell ref="A18:D18"/>
    <mergeCell ref="A60:D60"/>
    <mergeCell ref="A100:D100"/>
    <mergeCell ref="A235:D235"/>
    <mergeCell ref="A187:D187"/>
    <mergeCell ref="A145:D145"/>
    <mergeCell ref="A124:D124"/>
    <mergeCell ref="A149:E149"/>
    <mergeCell ref="A191:E191"/>
    <mergeCell ref="A211:E211"/>
    <mergeCell ref="A208:D208"/>
    <mergeCell ref="A127:E127"/>
  </mergeCells>
  <pageMargins left="0.25" right="0.2" top="0.25" bottom="0.25" header="0" footer="0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I16" sqref="I16"/>
    </sheetView>
  </sheetViews>
  <sheetFormatPr defaultRowHeight="16.5" x14ac:dyDescent="0.3"/>
  <cols>
    <col min="1" max="1" width="7.375" customWidth="1"/>
    <col min="2" max="2" width="15.375" customWidth="1"/>
    <col min="3" max="3" width="16.75" customWidth="1"/>
    <col min="4" max="4" width="48.75" customWidth="1"/>
    <col min="5" max="5" width="14.375" customWidth="1"/>
  </cols>
  <sheetData>
    <row r="1" spans="1:5" ht="18" thickBot="1" x14ac:dyDescent="0.4">
      <c r="A1" s="116">
        <v>2007</v>
      </c>
      <c r="B1" s="116"/>
      <c r="C1" s="116"/>
      <c r="D1" s="116"/>
      <c r="E1" s="116"/>
    </row>
    <row r="2" spans="1:5" ht="18" thickBot="1" x14ac:dyDescent="0.4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</row>
    <row r="3" spans="1:5" ht="33" x14ac:dyDescent="0.3">
      <c r="A3" s="73">
        <v>39203</v>
      </c>
      <c r="B3" s="74" t="s">
        <v>36</v>
      </c>
      <c r="C3" s="75" t="s">
        <v>37</v>
      </c>
      <c r="D3" s="74" t="s">
        <v>119</v>
      </c>
      <c r="E3" s="76">
        <v>139500</v>
      </c>
    </row>
    <row r="4" spans="1:5" ht="33" x14ac:dyDescent="0.3">
      <c r="A4" s="5">
        <v>39326</v>
      </c>
      <c r="B4" s="6" t="s">
        <v>5</v>
      </c>
      <c r="C4" s="6" t="s">
        <v>6</v>
      </c>
      <c r="D4" s="7" t="s">
        <v>15</v>
      </c>
      <c r="E4" s="8">
        <v>7800</v>
      </c>
    </row>
    <row r="5" spans="1:5" ht="33" x14ac:dyDescent="0.3">
      <c r="A5" s="17">
        <v>39326</v>
      </c>
      <c r="B5" s="6" t="s">
        <v>77</v>
      </c>
      <c r="C5" s="6" t="s">
        <v>7</v>
      </c>
      <c r="D5" s="7" t="s">
        <v>14</v>
      </c>
      <c r="E5" s="18">
        <v>348219</v>
      </c>
    </row>
    <row r="6" spans="1:5" ht="33" x14ac:dyDescent="0.3">
      <c r="A6" s="17">
        <v>39326</v>
      </c>
      <c r="B6" s="6" t="s">
        <v>77</v>
      </c>
      <c r="C6" s="6" t="s">
        <v>7</v>
      </c>
      <c r="D6" s="7" t="s">
        <v>13</v>
      </c>
      <c r="E6" s="18">
        <v>182599</v>
      </c>
    </row>
    <row r="7" spans="1:5" ht="33" x14ac:dyDescent="0.3">
      <c r="A7" s="17">
        <v>39326</v>
      </c>
      <c r="B7" s="6" t="s">
        <v>8</v>
      </c>
      <c r="C7" s="6" t="s">
        <v>9</v>
      </c>
      <c r="D7" s="7" t="s">
        <v>16</v>
      </c>
      <c r="E7" s="18">
        <v>1500</v>
      </c>
    </row>
    <row r="8" spans="1:5" ht="33" x14ac:dyDescent="0.3">
      <c r="A8" s="17">
        <v>39356</v>
      </c>
      <c r="B8" s="6" t="s">
        <v>67</v>
      </c>
      <c r="C8" s="6" t="s">
        <v>53</v>
      </c>
      <c r="D8" s="7" t="s">
        <v>137</v>
      </c>
      <c r="E8" s="18">
        <v>5000</v>
      </c>
    </row>
    <row r="9" spans="1:5" ht="33" x14ac:dyDescent="0.3">
      <c r="A9" s="17">
        <v>39356</v>
      </c>
      <c r="B9" s="6"/>
      <c r="C9" s="6" t="s">
        <v>132</v>
      </c>
      <c r="D9" s="7" t="s">
        <v>133</v>
      </c>
      <c r="E9" s="18">
        <v>4000</v>
      </c>
    </row>
    <row r="10" spans="1:5" ht="33" x14ac:dyDescent="0.3">
      <c r="A10" s="17">
        <v>39387</v>
      </c>
      <c r="B10" s="6"/>
      <c r="C10" s="6" t="s">
        <v>63</v>
      </c>
      <c r="D10" s="7" t="s">
        <v>138</v>
      </c>
      <c r="E10" s="18">
        <v>130486</v>
      </c>
    </row>
    <row r="11" spans="1:5" ht="33" x14ac:dyDescent="0.3">
      <c r="A11" s="17">
        <v>39508</v>
      </c>
      <c r="B11" s="7" t="s">
        <v>225</v>
      </c>
      <c r="C11" s="6" t="s">
        <v>7</v>
      </c>
      <c r="D11" s="7" t="s">
        <v>21</v>
      </c>
      <c r="E11" s="18">
        <v>142705</v>
      </c>
    </row>
    <row r="12" spans="1:5" ht="33" x14ac:dyDescent="0.3">
      <c r="A12" s="17">
        <v>39417</v>
      </c>
      <c r="B12" s="6" t="s">
        <v>77</v>
      </c>
      <c r="C12" s="6" t="s">
        <v>7</v>
      </c>
      <c r="D12" s="7" t="s">
        <v>10</v>
      </c>
      <c r="E12" s="18">
        <v>30000</v>
      </c>
    </row>
    <row r="13" spans="1:5" ht="33" x14ac:dyDescent="0.3">
      <c r="A13" s="17">
        <v>39417</v>
      </c>
      <c r="B13" s="6" t="s">
        <v>11</v>
      </c>
      <c r="C13" s="6" t="s">
        <v>12</v>
      </c>
      <c r="D13" s="7" t="s">
        <v>17</v>
      </c>
      <c r="E13" s="18">
        <v>15000</v>
      </c>
    </row>
    <row r="14" spans="1:5" ht="33" x14ac:dyDescent="0.3">
      <c r="A14" s="22">
        <v>39417</v>
      </c>
      <c r="B14" s="11" t="s">
        <v>36</v>
      </c>
      <c r="C14" s="11" t="s">
        <v>37</v>
      </c>
      <c r="D14" s="12" t="s">
        <v>50</v>
      </c>
      <c r="E14" s="21">
        <v>25000</v>
      </c>
    </row>
    <row r="15" spans="1:5" ht="33" x14ac:dyDescent="0.3">
      <c r="A15" s="37">
        <v>2007</v>
      </c>
      <c r="B15" s="11"/>
      <c r="C15" s="11" t="s">
        <v>12</v>
      </c>
      <c r="D15" s="12" t="s">
        <v>139</v>
      </c>
      <c r="E15" s="8">
        <v>95000</v>
      </c>
    </row>
    <row r="16" spans="1:5" ht="33" x14ac:dyDescent="0.3">
      <c r="A16" s="37">
        <v>2007</v>
      </c>
      <c r="B16" s="11"/>
      <c r="C16" s="11" t="s">
        <v>6</v>
      </c>
      <c r="D16" s="12" t="s">
        <v>140</v>
      </c>
      <c r="E16" s="8">
        <v>773</v>
      </c>
    </row>
    <row r="17" spans="1:5" ht="18" customHeight="1" thickBot="1" x14ac:dyDescent="0.35">
      <c r="A17" s="52">
        <v>2007</v>
      </c>
      <c r="B17" s="11"/>
      <c r="C17" s="11" t="s">
        <v>120</v>
      </c>
      <c r="D17" s="12" t="s">
        <v>121</v>
      </c>
      <c r="E17" s="53">
        <v>20000</v>
      </c>
    </row>
    <row r="18" spans="1:5" ht="18" thickBot="1" x14ac:dyDescent="0.4">
      <c r="A18" s="112" t="s">
        <v>116</v>
      </c>
      <c r="B18" s="113"/>
      <c r="C18" s="113"/>
      <c r="D18" s="114"/>
      <c r="E18" s="65">
        <f>SUM(E3:E17)</f>
        <v>1147582</v>
      </c>
    </row>
  </sheetData>
  <mergeCells count="2">
    <mergeCell ref="A1:E1"/>
    <mergeCell ref="A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34" workbookViewId="0">
      <selection activeCell="I51" sqref="I51"/>
    </sheetView>
  </sheetViews>
  <sheetFormatPr defaultRowHeight="16.5" x14ac:dyDescent="0.3"/>
  <cols>
    <col min="1" max="1" width="7.375" customWidth="1"/>
    <col min="2" max="2" width="15.25" customWidth="1"/>
    <col min="3" max="3" width="16.75" customWidth="1"/>
    <col min="4" max="4" width="49.5" customWidth="1"/>
    <col min="5" max="5" width="14.375" customWidth="1"/>
  </cols>
  <sheetData>
    <row r="1" spans="1:5" ht="15.75" customHeight="1" thickBot="1" x14ac:dyDescent="0.4">
      <c r="A1" s="115">
        <v>2008</v>
      </c>
      <c r="B1" s="115"/>
      <c r="C1" s="115"/>
      <c r="D1" s="115"/>
      <c r="E1" s="115"/>
    </row>
    <row r="2" spans="1:5" ht="18" thickBot="1" x14ac:dyDescent="0.4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</row>
    <row r="3" spans="1:5" ht="33" x14ac:dyDescent="0.3">
      <c r="A3" s="15">
        <v>39448</v>
      </c>
      <c r="B3" s="9" t="s">
        <v>18</v>
      </c>
      <c r="C3" s="9" t="s">
        <v>6</v>
      </c>
      <c r="D3" s="10" t="s">
        <v>19</v>
      </c>
      <c r="E3" s="16">
        <v>10000</v>
      </c>
    </row>
    <row r="4" spans="1:5" ht="33" x14ac:dyDescent="0.3">
      <c r="A4" s="17">
        <v>39448</v>
      </c>
      <c r="B4" s="6" t="s">
        <v>18</v>
      </c>
      <c r="C4" s="6" t="s">
        <v>6</v>
      </c>
      <c r="D4" s="7" t="s">
        <v>20</v>
      </c>
      <c r="E4" s="18">
        <v>20000</v>
      </c>
    </row>
    <row r="5" spans="1:5" ht="33" x14ac:dyDescent="0.3">
      <c r="A5" s="17">
        <v>39508</v>
      </c>
      <c r="B5" s="6" t="s">
        <v>77</v>
      </c>
      <c r="C5" s="6" t="s">
        <v>7</v>
      </c>
      <c r="D5" s="7" t="s">
        <v>22</v>
      </c>
      <c r="E5" s="18">
        <v>35000</v>
      </c>
    </row>
    <row r="6" spans="1:5" ht="33" x14ac:dyDescent="0.3">
      <c r="A6" s="17">
        <v>39508</v>
      </c>
      <c r="B6" s="6" t="s">
        <v>23</v>
      </c>
      <c r="C6" s="6" t="s">
        <v>24</v>
      </c>
      <c r="D6" s="7" t="s">
        <v>52</v>
      </c>
      <c r="E6" s="18">
        <v>15000</v>
      </c>
    </row>
    <row r="7" spans="1:5" ht="33" x14ac:dyDescent="0.3">
      <c r="A7" s="17">
        <v>39569</v>
      </c>
      <c r="B7" s="6"/>
      <c r="C7" s="6" t="s">
        <v>63</v>
      </c>
      <c r="D7" s="7" t="s">
        <v>122</v>
      </c>
      <c r="E7" s="18">
        <v>2382</v>
      </c>
    </row>
    <row r="8" spans="1:5" ht="33" x14ac:dyDescent="0.3">
      <c r="A8" s="17">
        <v>39569</v>
      </c>
      <c r="B8" s="7" t="s">
        <v>80</v>
      </c>
      <c r="C8" s="7" t="s">
        <v>25</v>
      </c>
      <c r="D8" s="7" t="s">
        <v>26</v>
      </c>
      <c r="E8" s="18">
        <v>10000</v>
      </c>
    </row>
    <row r="9" spans="1:5" ht="33" x14ac:dyDescent="0.3">
      <c r="A9" s="17">
        <v>39600</v>
      </c>
      <c r="B9" s="7"/>
      <c r="C9" s="7" t="s">
        <v>28</v>
      </c>
      <c r="D9" s="7" t="s">
        <v>134</v>
      </c>
      <c r="E9" s="18">
        <v>6300</v>
      </c>
    </row>
    <row r="10" spans="1:5" ht="33" x14ac:dyDescent="0.3">
      <c r="A10" s="17">
        <v>39600</v>
      </c>
      <c r="B10" s="7"/>
      <c r="C10" s="7" t="s">
        <v>63</v>
      </c>
      <c r="D10" s="7" t="s">
        <v>136</v>
      </c>
      <c r="E10" s="18">
        <v>172803</v>
      </c>
    </row>
    <row r="11" spans="1:5" ht="33" x14ac:dyDescent="0.3">
      <c r="A11" s="17">
        <v>39630</v>
      </c>
      <c r="B11" s="7" t="s">
        <v>77</v>
      </c>
      <c r="C11" s="7" t="s">
        <v>7</v>
      </c>
      <c r="D11" s="7" t="s">
        <v>124</v>
      </c>
      <c r="E11" s="18">
        <v>2490</v>
      </c>
    </row>
    <row r="12" spans="1:5" ht="33" x14ac:dyDescent="0.3">
      <c r="A12" s="17">
        <v>39630</v>
      </c>
      <c r="B12" s="7" t="s">
        <v>77</v>
      </c>
      <c r="C12" s="7" t="s">
        <v>7</v>
      </c>
      <c r="D12" s="7" t="s">
        <v>125</v>
      </c>
      <c r="E12" s="18">
        <v>750</v>
      </c>
    </row>
    <row r="13" spans="1:5" ht="33" x14ac:dyDescent="0.3">
      <c r="A13" s="17">
        <v>39630</v>
      </c>
      <c r="B13" s="7" t="s">
        <v>5</v>
      </c>
      <c r="C13" s="7" t="s">
        <v>6</v>
      </c>
      <c r="D13" s="7" t="s">
        <v>73</v>
      </c>
      <c r="E13" s="18">
        <v>1500</v>
      </c>
    </row>
    <row r="14" spans="1:5" ht="33" x14ac:dyDescent="0.3">
      <c r="A14" s="17">
        <v>39630</v>
      </c>
      <c r="B14" s="7" t="s">
        <v>18</v>
      </c>
      <c r="C14" s="7" t="s">
        <v>6</v>
      </c>
      <c r="D14" s="7" t="s">
        <v>126</v>
      </c>
      <c r="E14" s="18">
        <v>2416</v>
      </c>
    </row>
    <row r="15" spans="1:5" ht="49.5" x14ac:dyDescent="0.3">
      <c r="A15" s="17">
        <v>39661</v>
      </c>
      <c r="B15" s="6" t="s">
        <v>27</v>
      </c>
      <c r="C15" s="6" t="s">
        <v>28</v>
      </c>
      <c r="D15" s="7" t="s">
        <v>29</v>
      </c>
      <c r="E15" s="18">
        <v>15000</v>
      </c>
    </row>
    <row r="16" spans="1:5" ht="49.5" x14ac:dyDescent="0.3">
      <c r="A16" s="17">
        <v>39661</v>
      </c>
      <c r="B16" s="7" t="s">
        <v>78</v>
      </c>
      <c r="C16" s="7" t="s">
        <v>25</v>
      </c>
      <c r="D16" s="7" t="s">
        <v>30</v>
      </c>
      <c r="E16" s="18">
        <v>51229</v>
      </c>
    </row>
    <row r="17" spans="1:5" ht="33" x14ac:dyDescent="0.3">
      <c r="A17" s="17">
        <v>39661</v>
      </c>
      <c r="B17" s="7" t="s">
        <v>31</v>
      </c>
      <c r="C17" s="13" t="s">
        <v>32</v>
      </c>
      <c r="D17" s="7" t="s">
        <v>33</v>
      </c>
      <c r="E17" s="18">
        <v>44831</v>
      </c>
    </row>
    <row r="18" spans="1:5" ht="33" x14ac:dyDescent="0.3">
      <c r="A18" s="17">
        <v>39661</v>
      </c>
      <c r="B18" s="7" t="s">
        <v>67</v>
      </c>
      <c r="C18" s="7" t="s">
        <v>53</v>
      </c>
      <c r="D18" s="7" t="s">
        <v>68</v>
      </c>
      <c r="E18" s="18">
        <v>6000</v>
      </c>
    </row>
    <row r="19" spans="1:5" ht="33" x14ac:dyDescent="0.3">
      <c r="A19" s="17">
        <v>39661</v>
      </c>
      <c r="B19" s="7" t="s">
        <v>70</v>
      </c>
      <c r="C19" s="7" t="s">
        <v>71</v>
      </c>
      <c r="D19" s="7" t="s">
        <v>123</v>
      </c>
      <c r="E19" s="18">
        <v>9000</v>
      </c>
    </row>
    <row r="20" spans="1:5" ht="33" x14ac:dyDescent="0.3">
      <c r="A20" s="17">
        <v>39692</v>
      </c>
      <c r="B20" s="7" t="s">
        <v>34</v>
      </c>
      <c r="C20" s="13" t="s">
        <v>12</v>
      </c>
      <c r="D20" s="7" t="s">
        <v>35</v>
      </c>
      <c r="E20" s="18">
        <v>105000</v>
      </c>
    </row>
    <row r="21" spans="1:5" ht="33" x14ac:dyDescent="0.3">
      <c r="A21" s="17">
        <v>39692</v>
      </c>
      <c r="B21" s="7" t="s">
        <v>36</v>
      </c>
      <c r="C21" s="13" t="s">
        <v>37</v>
      </c>
      <c r="D21" s="7" t="s">
        <v>69</v>
      </c>
      <c r="E21" s="18">
        <v>1094775</v>
      </c>
    </row>
    <row r="22" spans="1:5" ht="33" x14ac:dyDescent="0.3">
      <c r="A22" s="17">
        <v>39692</v>
      </c>
      <c r="B22" s="7" t="s">
        <v>77</v>
      </c>
      <c r="C22" s="13" t="s">
        <v>7</v>
      </c>
      <c r="D22" s="7" t="s">
        <v>38</v>
      </c>
      <c r="E22" s="18">
        <v>399520</v>
      </c>
    </row>
    <row r="23" spans="1:5" ht="33" x14ac:dyDescent="0.3">
      <c r="A23" s="17">
        <v>39692</v>
      </c>
      <c r="B23" s="7" t="s">
        <v>79</v>
      </c>
      <c r="C23" s="13" t="s">
        <v>53</v>
      </c>
      <c r="D23" s="7" t="s">
        <v>54</v>
      </c>
      <c r="E23" s="18">
        <v>33350</v>
      </c>
    </row>
    <row r="24" spans="1:5" ht="33" x14ac:dyDescent="0.3">
      <c r="A24" s="17">
        <v>39692</v>
      </c>
      <c r="B24" s="7" t="s">
        <v>77</v>
      </c>
      <c r="C24" s="13" t="s">
        <v>55</v>
      </c>
      <c r="D24" s="7" t="s">
        <v>56</v>
      </c>
      <c r="E24" s="18">
        <v>3000</v>
      </c>
    </row>
    <row r="25" spans="1:5" ht="33" x14ac:dyDescent="0.3">
      <c r="A25" s="17">
        <v>39692</v>
      </c>
      <c r="B25" s="7" t="s">
        <v>5</v>
      </c>
      <c r="C25" s="13" t="s">
        <v>6</v>
      </c>
      <c r="D25" s="7" t="s">
        <v>74</v>
      </c>
      <c r="E25" s="18">
        <v>1000</v>
      </c>
    </row>
    <row r="26" spans="1:5" ht="33" x14ac:dyDescent="0.3">
      <c r="A26" s="17">
        <v>39692</v>
      </c>
      <c r="B26" s="7" t="s">
        <v>70</v>
      </c>
      <c r="C26" s="13" t="s">
        <v>71</v>
      </c>
      <c r="D26" s="7" t="s">
        <v>76</v>
      </c>
      <c r="E26" s="18">
        <v>1486</v>
      </c>
    </row>
    <row r="27" spans="1:5" ht="33" x14ac:dyDescent="0.3">
      <c r="A27" s="17">
        <v>39722</v>
      </c>
      <c r="B27" s="7" t="s">
        <v>8</v>
      </c>
      <c r="C27" s="13" t="s">
        <v>9</v>
      </c>
      <c r="D27" s="7" t="s">
        <v>57</v>
      </c>
      <c r="E27" s="18">
        <v>1500</v>
      </c>
    </row>
    <row r="28" spans="1:5" ht="33" x14ac:dyDescent="0.3">
      <c r="A28" s="17">
        <v>39722</v>
      </c>
      <c r="B28" s="7" t="s">
        <v>8</v>
      </c>
      <c r="C28" s="13" t="s">
        <v>9</v>
      </c>
      <c r="D28" s="7" t="s">
        <v>58</v>
      </c>
      <c r="E28" s="18">
        <v>6500</v>
      </c>
    </row>
    <row r="29" spans="1:5" ht="33" x14ac:dyDescent="0.3">
      <c r="A29" s="17">
        <v>39873</v>
      </c>
      <c r="B29" s="7" t="s">
        <v>143</v>
      </c>
      <c r="C29" s="6" t="s">
        <v>7</v>
      </c>
      <c r="D29" s="7" t="s">
        <v>41</v>
      </c>
      <c r="E29" s="18">
        <v>219900</v>
      </c>
    </row>
    <row r="30" spans="1:5" ht="33" x14ac:dyDescent="0.3">
      <c r="A30" s="19">
        <v>2008</v>
      </c>
      <c r="B30" s="7"/>
      <c r="C30" s="13" t="s">
        <v>7</v>
      </c>
      <c r="D30" s="7" t="s">
        <v>135</v>
      </c>
      <c r="E30" s="18">
        <v>44000</v>
      </c>
    </row>
    <row r="31" spans="1:5" ht="33" x14ac:dyDescent="0.3">
      <c r="A31" s="19">
        <v>2008</v>
      </c>
      <c r="B31" s="7"/>
      <c r="C31" s="13" t="s">
        <v>6</v>
      </c>
      <c r="D31" s="7" t="s">
        <v>127</v>
      </c>
      <c r="E31" s="18">
        <v>1000</v>
      </c>
    </row>
    <row r="32" spans="1:5" ht="30" customHeight="1" x14ac:dyDescent="0.3">
      <c r="A32" s="19">
        <v>2008</v>
      </c>
      <c r="B32" s="7"/>
      <c r="C32" s="13" t="s">
        <v>6</v>
      </c>
      <c r="D32" s="7" t="s">
        <v>128</v>
      </c>
      <c r="E32" s="18">
        <v>3500</v>
      </c>
    </row>
    <row r="33" spans="1:5" ht="33" x14ac:dyDescent="0.3">
      <c r="A33" s="19">
        <v>2008</v>
      </c>
      <c r="B33" s="7"/>
      <c r="C33" s="13" t="s">
        <v>6</v>
      </c>
      <c r="D33" s="7" t="s">
        <v>129</v>
      </c>
      <c r="E33" s="18">
        <v>7500</v>
      </c>
    </row>
    <row r="34" spans="1:5" ht="33" x14ac:dyDescent="0.3">
      <c r="A34" s="19">
        <v>2008</v>
      </c>
      <c r="B34" s="7"/>
      <c r="C34" s="13" t="s">
        <v>6</v>
      </c>
      <c r="D34" s="7" t="s">
        <v>130</v>
      </c>
      <c r="E34" s="18">
        <v>3200</v>
      </c>
    </row>
    <row r="35" spans="1:5" ht="33" x14ac:dyDescent="0.3">
      <c r="A35" s="19">
        <v>2008</v>
      </c>
      <c r="B35" s="7"/>
      <c r="C35" s="13" t="s">
        <v>6</v>
      </c>
      <c r="D35" s="7" t="s">
        <v>131</v>
      </c>
      <c r="E35" s="18">
        <v>2000</v>
      </c>
    </row>
    <row r="36" spans="1:5" ht="33" x14ac:dyDescent="0.3">
      <c r="A36" s="19">
        <v>2008</v>
      </c>
      <c r="B36" s="7"/>
      <c r="C36" s="13" t="s">
        <v>6</v>
      </c>
      <c r="D36" s="7" t="s">
        <v>131</v>
      </c>
      <c r="E36" s="18">
        <v>2125</v>
      </c>
    </row>
    <row r="37" spans="1:5" ht="33" x14ac:dyDescent="0.3">
      <c r="A37" s="19">
        <v>2008</v>
      </c>
      <c r="B37" s="7"/>
      <c r="C37" s="13" t="s">
        <v>6</v>
      </c>
      <c r="D37" s="7" t="s">
        <v>131</v>
      </c>
      <c r="E37" s="18">
        <v>2500</v>
      </c>
    </row>
    <row r="38" spans="1:5" ht="33" x14ac:dyDescent="0.3">
      <c r="A38" s="19">
        <v>2008</v>
      </c>
      <c r="B38" s="7" t="s">
        <v>5</v>
      </c>
      <c r="C38" s="13" t="s">
        <v>6</v>
      </c>
      <c r="D38" s="7" t="s">
        <v>72</v>
      </c>
      <c r="E38" s="18">
        <v>10645</v>
      </c>
    </row>
    <row r="39" spans="1:5" ht="33" x14ac:dyDescent="0.3">
      <c r="A39" s="20">
        <v>2008</v>
      </c>
      <c r="B39" s="12" t="s">
        <v>70</v>
      </c>
      <c r="C39" s="14" t="s">
        <v>71</v>
      </c>
      <c r="D39" s="12" t="s">
        <v>163</v>
      </c>
      <c r="E39" s="21">
        <v>20000</v>
      </c>
    </row>
    <row r="40" spans="1:5" ht="33.75" thickBot="1" x14ac:dyDescent="0.35">
      <c r="A40" s="20">
        <v>2008</v>
      </c>
      <c r="B40" s="12" t="s">
        <v>5</v>
      </c>
      <c r="C40" s="14" t="s">
        <v>6</v>
      </c>
      <c r="D40" s="12" t="s">
        <v>75</v>
      </c>
      <c r="E40" s="21">
        <v>1000</v>
      </c>
    </row>
    <row r="41" spans="1:5" ht="18" thickBot="1" x14ac:dyDescent="0.4">
      <c r="A41" s="112" t="s">
        <v>39</v>
      </c>
      <c r="B41" s="113"/>
      <c r="C41" s="113"/>
      <c r="D41" s="114"/>
      <c r="E41" s="65">
        <f>SUM(E3:E40)</f>
        <v>2368202</v>
      </c>
    </row>
  </sheetData>
  <mergeCells count="2">
    <mergeCell ref="A1:E1"/>
    <mergeCell ref="A41:D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25" workbookViewId="0">
      <selection activeCell="I37" sqref="I37"/>
    </sheetView>
  </sheetViews>
  <sheetFormatPr defaultRowHeight="16.5" x14ac:dyDescent="0.3"/>
  <cols>
    <col min="1" max="1" width="7.375" customWidth="1"/>
    <col min="2" max="2" width="15.25" customWidth="1"/>
    <col min="3" max="3" width="16.75" customWidth="1"/>
    <col min="4" max="4" width="52.25" customWidth="1"/>
    <col min="5" max="5" width="14.375" customWidth="1"/>
  </cols>
  <sheetData>
    <row r="1" spans="1:5" ht="18" thickBot="1" x14ac:dyDescent="0.4">
      <c r="A1" s="115">
        <v>2009</v>
      </c>
      <c r="B1" s="115"/>
      <c r="C1" s="115"/>
      <c r="D1" s="115"/>
      <c r="E1" s="115"/>
    </row>
    <row r="2" spans="1:5" ht="18" thickBot="1" x14ac:dyDescent="0.4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</row>
    <row r="3" spans="1:5" ht="33" x14ac:dyDescent="0.3">
      <c r="A3" s="17">
        <v>39814</v>
      </c>
      <c r="B3" s="6" t="s">
        <v>59</v>
      </c>
      <c r="C3" s="6" t="s">
        <v>60</v>
      </c>
      <c r="D3" s="7" t="s">
        <v>61</v>
      </c>
      <c r="E3" s="18">
        <v>1000</v>
      </c>
    </row>
    <row r="4" spans="1:5" ht="33" x14ac:dyDescent="0.3">
      <c r="A4" s="17">
        <v>39845</v>
      </c>
      <c r="B4" s="6" t="s">
        <v>36</v>
      </c>
      <c r="C4" s="6" t="s">
        <v>37</v>
      </c>
      <c r="D4" s="7" t="s">
        <v>65</v>
      </c>
      <c r="E4" s="18">
        <v>1000</v>
      </c>
    </row>
    <row r="5" spans="1:5" ht="33" x14ac:dyDescent="0.3">
      <c r="A5" s="17">
        <v>39845</v>
      </c>
      <c r="B5" s="6" t="s">
        <v>62</v>
      </c>
      <c r="C5" s="6" t="s">
        <v>63</v>
      </c>
      <c r="D5" s="7" t="s">
        <v>64</v>
      </c>
      <c r="E5" s="18">
        <v>6090</v>
      </c>
    </row>
    <row r="6" spans="1:5" ht="33" x14ac:dyDescent="0.3">
      <c r="A6" s="17">
        <v>39845</v>
      </c>
      <c r="B6" s="6" t="s">
        <v>62</v>
      </c>
      <c r="C6" s="6" t="s">
        <v>63</v>
      </c>
      <c r="D6" s="7" t="s">
        <v>161</v>
      </c>
      <c r="E6" s="18">
        <v>146470.23000000001</v>
      </c>
    </row>
    <row r="7" spans="1:5" ht="33" x14ac:dyDescent="0.3">
      <c r="A7" s="17">
        <v>39845</v>
      </c>
      <c r="B7" s="6" t="s">
        <v>36</v>
      </c>
      <c r="C7" s="6" t="s">
        <v>37</v>
      </c>
      <c r="D7" s="7" t="s">
        <v>66</v>
      </c>
      <c r="E7" s="18">
        <v>6370</v>
      </c>
    </row>
    <row r="8" spans="1:5" ht="33" x14ac:dyDescent="0.3">
      <c r="A8" s="15">
        <v>39814</v>
      </c>
      <c r="B8" s="10" t="s">
        <v>142</v>
      </c>
      <c r="C8" s="9" t="s">
        <v>7</v>
      </c>
      <c r="D8" s="10" t="s">
        <v>40</v>
      </c>
      <c r="E8" s="16">
        <v>34900</v>
      </c>
    </row>
    <row r="9" spans="1:5" ht="33" x14ac:dyDescent="0.3">
      <c r="A9" s="17">
        <v>39873</v>
      </c>
      <c r="B9" s="7" t="s">
        <v>141</v>
      </c>
      <c r="C9" s="13" t="s">
        <v>7</v>
      </c>
      <c r="D9" s="7" t="s">
        <v>224</v>
      </c>
      <c r="E9" s="18">
        <v>469164</v>
      </c>
    </row>
    <row r="10" spans="1:5" ht="33" x14ac:dyDescent="0.3">
      <c r="A10" s="17">
        <v>39904</v>
      </c>
      <c r="B10" s="7" t="s">
        <v>62</v>
      </c>
      <c r="C10" s="6" t="s">
        <v>63</v>
      </c>
      <c r="D10" s="7" t="s">
        <v>162</v>
      </c>
      <c r="E10" s="18">
        <v>27800</v>
      </c>
    </row>
    <row r="11" spans="1:5" ht="33" x14ac:dyDescent="0.3">
      <c r="A11" s="17">
        <v>39934</v>
      </c>
      <c r="B11" s="7" t="s">
        <v>81</v>
      </c>
      <c r="C11" s="6" t="s">
        <v>7</v>
      </c>
      <c r="D11" s="7" t="s">
        <v>42</v>
      </c>
      <c r="E11" s="18">
        <v>220000</v>
      </c>
    </row>
    <row r="12" spans="1:5" ht="33" x14ac:dyDescent="0.3">
      <c r="A12" s="17">
        <v>39873</v>
      </c>
      <c r="B12" s="6" t="s">
        <v>144</v>
      </c>
      <c r="C12" s="6" t="s">
        <v>28</v>
      </c>
      <c r="D12" s="7" t="s">
        <v>43</v>
      </c>
      <c r="E12" s="18">
        <v>69968</v>
      </c>
    </row>
    <row r="13" spans="1:5" ht="33" x14ac:dyDescent="0.3">
      <c r="A13" s="17">
        <v>39934</v>
      </c>
      <c r="B13" s="7" t="s">
        <v>145</v>
      </c>
      <c r="C13" s="6" t="s">
        <v>28</v>
      </c>
      <c r="D13" s="7" t="s">
        <v>227</v>
      </c>
      <c r="E13" s="18">
        <v>50000</v>
      </c>
    </row>
    <row r="14" spans="1:5" ht="30.75" customHeight="1" x14ac:dyDescent="0.3">
      <c r="A14" s="17">
        <v>39934</v>
      </c>
      <c r="B14" s="6" t="s">
        <v>18</v>
      </c>
      <c r="C14" s="6" t="s">
        <v>6</v>
      </c>
      <c r="D14" s="7" t="s">
        <v>45</v>
      </c>
      <c r="E14" s="18">
        <v>10000</v>
      </c>
    </row>
    <row r="15" spans="1:5" ht="33" x14ac:dyDescent="0.3">
      <c r="A15" s="17">
        <v>39934</v>
      </c>
      <c r="B15" s="6" t="s">
        <v>62</v>
      </c>
      <c r="C15" s="6" t="s">
        <v>63</v>
      </c>
      <c r="D15" s="7" t="s">
        <v>164</v>
      </c>
      <c r="E15" s="18">
        <v>50156</v>
      </c>
    </row>
    <row r="16" spans="1:5" ht="33" x14ac:dyDescent="0.3">
      <c r="A16" s="17">
        <v>39965</v>
      </c>
      <c r="B16" s="7" t="s">
        <v>221</v>
      </c>
      <c r="C16" s="6" t="s">
        <v>7</v>
      </c>
      <c r="D16" s="7" t="s">
        <v>46</v>
      </c>
      <c r="E16" s="18">
        <v>22550</v>
      </c>
    </row>
    <row r="17" spans="1:5" ht="33" x14ac:dyDescent="0.3">
      <c r="A17" s="17">
        <v>39965</v>
      </c>
      <c r="B17" s="7" t="s">
        <v>146</v>
      </c>
      <c r="C17" s="6" t="s">
        <v>71</v>
      </c>
      <c r="D17" s="7" t="s">
        <v>226</v>
      </c>
      <c r="E17" s="18">
        <v>86000</v>
      </c>
    </row>
    <row r="18" spans="1:5" ht="33" x14ac:dyDescent="0.3">
      <c r="A18" s="17">
        <v>39965</v>
      </c>
      <c r="B18" s="6" t="s">
        <v>62</v>
      </c>
      <c r="C18" s="6" t="s">
        <v>63</v>
      </c>
      <c r="D18" s="7" t="s">
        <v>147</v>
      </c>
      <c r="E18" s="18">
        <v>376131</v>
      </c>
    </row>
    <row r="19" spans="1:5" ht="33" x14ac:dyDescent="0.3">
      <c r="A19" s="17">
        <v>39995</v>
      </c>
      <c r="B19" s="6" t="s">
        <v>27</v>
      </c>
      <c r="C19" s="6" t="s">
        <v>28</v>
      </c>
      <c r="D19" s="7" t="s">
        <v>44</v>
      </c>
      <c r="E19" s="18">
        <v>220000</v>
      </c>
    </row>
    <row r="20" spans="1:5" ht="33" x14ac:dyDescent="0.3">
      <c r="A20" s="17">
        <v>39995</v>
      </c>
      <c r="B20" s="7" t="s">
        <v>181</v>
      </c>
      <c r="C20" s="6" t="s">
        <v>7</v>
      </c>
      <c r="D20" s="7" t="s">
        <v>47</v>
      </c>
      <c r="E20" s="18">
        <v>10150</v>
      </c>
    </row>
    <row r="21" spans="1:5" ht="33" x14ac:dyDescent="0.3">
      <c r="A21" s="17">
        <v>39995</v>
      </c>
      <c r="B21" s="6" t="s">
        <v>34</v>
      </c>
      <c r="C21" s="6" t="s">
        <v>12</v>
      </c>
      <c r="D21" s="7" t="s">
        <v>148</v>
      </c>
      <c r="E21" s="18">
        <v>105000</v>
      </c>
    </row>
    <row r="22" spans="1:5" ht="33" x14ac:dyDescent="0.3">
      <c r="A22" s="17">
        <v>39995</v>
      </c>
      <c r="B22" s="7" t="s">
        <v>77</v>
      </c>
      <c r="C22" s="6" t="s">
        <v>7</v>
      </c>
      <c r="D22" s="7" t="s">
        <v>38</v>
      </c>
      <c r="E22" s="18">
        <v>403218</v>
      </c>
    </row>
    <row r="23" spans="1:5" ht="33" x14ac:dyDescent="0.3">
      <c r="A23" s="17">
        <v>39995</v>
      </c>
      <c r="B23" s="7" t="s">
        <v>62</v>
      </c>
      <c r="C23" s="6" t="s">
        <v>63</v>
      </c>
      <c r="D23" s="7" t="s">
        <v>85</v>
      </c>
      <c r="E23" s="18">
        <v>4900</v>
      </c>
    </row>
    <row r="24" spans="1:5" ht="33" x14ac:dyDescent="0.3">
      <c r="A24" s="17">
        <v>39995</v>
      </c>
      <c r="B24" s="7" t="s">
        <v>62</v>
      </c>
      <c r="C24" s="6" t="s">
        <v>63</v>
      </c>
      <c r="D24" s="7" t="s">
        <v>83</v>
      </c>
      <c r="E24" s="18">
        <v>4127</v>
      </c>
    </row>
    <row r="25" spans="1:5" ht="33" x14ac:dyDescent="0.3">
      <c r="A25" s="17">
        <v>39995</v>
      </c>
      <c r="B25" s="7" t="s">
        <v>62</v>
      </c>
      <c r="C25" s="6" t="s">
        <v>63</v>
      </c>
      <c r="D25" s="7" t="s">
        <v>84</v>
      </c>
      <c r="E25" s="18">
        <v>1150</v>
      </c>
    </row>
    <row r="26" spans="1:5" ht="33" x14ac:dyDescent="0.3">
      <c r="A26" s="17">
        <v>39995</v>
      </c>
      <c r="B26" s="6" t="s">
        <v>62</v>
      </c>
      <c r="C26" s="6" t="s">
        <v>63</v>
      </c>
      <c r="D26" s="7" t="s">
        <v>82</v>
      </c>
      <c r="E26" s="18">
        <v>29574.639999999999</v>
      </c>
    </row>
    <row r="27" spans="1:5" ht="33" x14ac:dyDescent="0.3">
      <c r="A27" s="17">
        <v>39995</v>
      </c>
      <c r="B27" s="7" t="s">
        <v>67</v>
      </c>
      <c r="C27" s="6" t="s">
        <v>53</v>
      </c>
      <c r="D27" s="7" t="s">
        <v>91</v>
      </c>
      <c r="E27" s="18">
        <v>5000</v>
      </c>
    </row>
    <row r="28" spans="1:5" ht="33" x14ac:dyDescent="0.3">
      <c r="A28" s="23">
        <v>39995</v>
      </c>
      <c r="B28" s="7" t="s">
        <v>27</v>
      </c>
      <c r="C28" s="6" t="s">
        <v>28</v>
      </c>
      <c r="D28" s="7" t="s">
        <v>88</v>
      </c>
      <c r="E28" s="18">
        <v>375000</v>
      </c>
    </row>
    <row r="29" spans="1:5" ht="33" x14ac:dyDescent="0.3">
      <c r="A29" s="23">
        <v>40057</v>
      </c>
      <c r="B29" s="7" t="s">
        <v>18</v>
      </c>
      <c r="C29" s="13" t="s">
        <v>6</v>
      </c>
      <c r="D29" s="7" t="s">
        <v>95</v>
      </c>
      <c r="E29" s="18">
        <v>1200</v>
      </c>
    </row>
    <row r="30" spans="1:5" ht="33" x14ac:dyDescent="0.3">
      <c r="A30" s="29">
        <v>40087</v>
      </c>
      <c r="B30" s="6" t="s">
        <v>27</v>
      </c>
      <c r="C30" s="26" t="s">
        <v>28</v>
      </c>
      <c r="D30" s="7" t="s">
        <v>96</v>
      </c>
      <c r="E30" s="18">
        <v>250000</v>
      </c>
    </row>
    <row r="31" spans="1:5" ht="33" x14ac:dyDescent="0.3">
      <c r="A31" s="23">
        <v>40118</v>
      </c>
      <c r="B31" s="7" t="s">
        <v>5</v>
      </c>
      <c r="C31" s="13" t="s">
        <v>6</v>
      </c>
      <c r="D31" s="7" t="s">
        <v>100</v>
      </c>
      <c r="E31" s="18">
        <v>1000</v>
      </c>
    </row>
    <row r="32" spans="1:5" ht="33" x14ac:dyDescent="0.3">
      <c r="A32" s="23">
        <v>40118</v>
      </c>
      <c r="B32" s="7" t="s">
        <v>5</v>
      </c>
      <c r="C32" s="13" t="s">
        <v>6</v>
      </c>
      <c r="D32" s="7" t="s">
        <v>101</v>
      </c>
      <c r="E32" s="18">
        <v>100</v>
      </c>
    </row>
    <row r="33" spans="1:5" ht="33" x14ac:dyDescent="0.3">
      <c r="A33" s="29">
        <v>40118</v>
      </c>
      <c r="B33" s="6" t="s">
        <v>110</v>
      </c>
      <c r="C33" s="26" t="s">
        <v>7</v>
      </c>
      <c r="D33" s="7" t="s">
        <v>111</v>
      </c>
      <c r="E33" s="60">
        <v>100000</v>
      </c>
    </row>
    <row r="34" spans="1:5" ht="33" x14ac:dyDescent="0.3">
      <c r="A34" s="23">
        <v>40148</v>
      </c>
      <c r="B34" s="7" t="s">
        <v>106</v>
      </c>
      <c r="C34" s="13" t="s">
        <v>55</v>
      </c>
      <c r="D34" s="7" t="s">
        <v>107</v>
      </c>
      <c r="E34" s="18">
        <v>12000</v>
      </c>
    </row>
    <row r="35" spans="1:5" ht="49.5" x14ac:dyDescent="0.3">
      <c r="A35" s="19">
        <v>2009</v>
      </c>
      <c r="B35" s="7" t="s">
        <v>36</v>
      </c>
      <c r="C35" s="6" t="s">
        <v>37</v>
      </c>
      <c r="D35" s="7" t="s">
        <v>89</v>
      </c>
      <c r="E35" s="18">
        <v>4700</v>
      </c>
    </row>
    <row r="36" spans="1:5" ht="18" customHeight="1" x14ac:dyDescent="0.3">
      <c r="A36" s="19">
        <v>2009</v>
      </c>
      <c r="B36" s="7" t="s">
        <v>5</v>
      </c>
      <c r="C36" s="6" t="s">
        <v>6</v>
      </c>
      <c r="D36" s="7" t="s">
        <v>90</v>
      </c>
      <c r="E36" s="18">
        <v>11500</v>
      </c>
    </row>
    <row r="37" spans="1:5" ht="33.75" thickBot="1" x14ac:dyDescent="0.35">
      <c r="A37" s="20">
        <v>2009</v>
      </c>
      <c r="B37" s="12" t="s">
        <v>92</v>
      </c>
      <c r="C37" s="11" t="s">
        <v>93</v>
      </c>
      <c r="D37" s="12" t="s">
        <v>94</v>
      </c>
      <c r="E37" s="21">
        <v>250000</v>
      </c>
    </row>
    <row r="38" spans="1:5" ht="18" customHeight="1" thickBot="1" x14ac:dyDescent="0.4">
      <c r="A38" s="112" t="s">
        <v>49</v>
      </c>
      <c r="B38" s="113"/>
      <c r="C38" s="113"/>
      <c r="D38" s="114"/>
      <c r="E38" s="65">
        <f>SUM(E3:E37)</f>
        <v>3366218.87</v>
      </c>
    </row>
  </sheetData>
  <mergeCells count="2">
    <mergeCell ref="A1:E1"/>
    <mergeCell ref="A38:D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F32" sqref="F32"/>
    </sheetView>
  </sheetViews>
  <sheetFormatPr defaultRowHeight="16.5" x14ac:dyDescent="0.3"/>
  <cols>
    <col min="1" max="1" width="7" customWidth="1"/>
    <col min="2" max="2" width="21" customWidth="1"/>
    <col min="3" max="3" width="16.75" customWidth="1"/>
    <col min="4" max="4" width="49.625" customWidth="1"/>
    <col min="5" max="5" width="14.375" customWidth="1"/>
  </cols>
  <sheetData>
    <row r="1" spans="1:5" ht="18" thickBot="1" x14ac:dyDescent="0.4">
      <c r="A1" s="115">
        <v>2010</v>
      </c>
      <c r="B1" s="115"/>
      <c r="C1" s="115"/>
      <c r="D1" s="115"/>
      <c r="E1" s="115"/>
    </row>
    <row r="2" spans="1:5" ht="18" thickBot="1" x14ac:dyDescent="0.4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</row>
    <row r="3" spans="1:5" ht="33" x14ac:dyDescent="0.3">
      <c r="A3" s="32">
        <v>40179</v>
      </c>
      <c r="B3" s="33" t="s">
        <v>5</v>
      </c>
      <c r="C3" s="33" t="s">
        <v>6</v>
      </c>
      <c r="D3" s="34" t="s">
        <v>99</v>
      </c>
      <c r="E3" s="35">
        <v>1000</v>
      </c>
    </row>
    <row r="4" spans="1:5" ht="33" x14ac:dyDescent="0.3">
      <c r="A4" s="27">
        <v>40179</v>
      </c>
      <c r="B4" s="24" t="s">
        <v>5</v>
      </c>
      <c r="C4" s="24" t="s">
        <v>6</v>
      </c>
      <c r="D4" s="25" t="s">
        <v>102</v>
      </c>
      <c r="E4" s="28">
        <v>5200</v>
      </c>
    </row>
    <row r="5" spans="1:5" ht="33" x14ac:dyDescent="0.3">
      <c r="A5" s="27">
        <v>40179</v>
      </c>
      <c r="B5" s="24" t="s">
        <v>103</v>
      </c>
      <c r="C5" s="24" t="s">
        <v>24</v>
      </c>
      <c r="D5" s="25" t="s">
        <v>105</v>
      </c>
      <c r="E5" s="28">
        <v>7000</v>
      </c>
    </row>
    <row r="6" spans="1:5" ht="33" x14ac:dyDescent="0.3">
      <c r="A6" s="27">
        <v>40179</v>
      </c>
      <c r="B6" s="24" t="s">
        <v>27</v>
      </c>
      <c r="C6" s="24" t="s">
        <v>28</v>
      </c>
      <c r="D6" s="25" t="s">
        <v>118</v>
      </c>
      <c r="E6" s="61">
        <v>69500</v>
      </c>
    </row>
    <row r="7" spans="1:5" ht="33" x14ac:dyDescent="0.3">
      <c r="A7" s="27">
        <v>40210</v>
      </c>
      <c r="B7" s="24" t="s">
        <v>62</v>
      </c>
      <c r="C7" s="24" t="s">
        <v>63</v>
      </c>
      <c r="D7" s="25" t="s">
        <v>108</v>
      </c>
      <c r="E7" s="28">
        <v>2030</v>
      </c>
    </row>
    <row r="8" spans="1:5" ht="33" x14ac:dyDescent="0.3">
      <c r="A8" s="27">
        <v>40210</v>
      </c>
      <c r="B8" s="24" t="s">
        <v>77</v>
      </c>
      <c r="C8" s="24" t="s">
        <v>7</v>
      </c>
      <c r="D8" s="7" t="s">
        <v>38</v>
      </c>
      <c r="E8" s="28">
        <v>402503.88</v>
      </c>
    </row>
    <row r="9" spans="1:5" ht="33" x14ac:dyDescent="0.3">
      <c r="A9" s="27">
        <v>40238</v>
      </c>
      <c r="B9" s="24" t="s">
        <v>36</v>
      </c>
      <c r="C9" s="24" t="s">
        <v>37</v>
      </c>
      <c r="D9" s="7" t="s">
        <v>86</v>
      </c>
      <c r="E9" s="28">
        <v>28436</v>
      </c>
    </row>
    <row r="10" spans="1:5" ht="33" x14ac:dyDescent="0.3">
      <c r="A10" s="27">
        <v>40238</v>
      </c>
      <c r="B10" s="24" t="s">
        <v>5</v>
      </c>
      <c r="C10" s="24" t="s">
        <v>6</v>
      </c>
      <c r="D10" s="7" t="s">
        <v>98</v>
      </c>
      <c r="E10" s="28">
        <v>1000</v>
      </c>
    </row>
    <row r="11" spans="1:5" ht="33" x14ac:dyDescent="0.3">
      <c r="A11" s="27">
        <v>40238</v>
      </c>
      <c r="B11" s="24" t="s">
        <v>62</v>
      </c>
      <c r="C11" s="24" t="s">
        <v>63</v>
      </c>
      <c r="D11" s="7" t="s">
        <v>112</v>
      </c>
      <c r="E11" s="28">
        <v>52651</v>
      </c>
    </row>
    <row r="12" spans="1:5" ht="33" x14ac:dyDescent="0.3">
      <c r="A12" s="29">
        <v>40269</v>
      </c>
      <c r="B12" s="6" t="s">
        <v>34</v>
      </c>
      <c r="C12" s="26" t="s">
        <v>12</v>
      </c>
      <c r="D12" s="7" t="s">
        <v>48</v>
      </c>
      <c r="E12" s="18">
        <v>99400</v>
      </c>
    </row>
    <row r="13" spans="1:5" ht="33" x14ac:dyDescent="0.3">
      <c r="A13" s="17">
        <v>40330</v>
      </c>
      <c r="B13" s="6" t="s">
        <v>5</v>
      </c>
      <c r="C13" s="26" t="s">
        <v>6</v>
      </c>
      <c r="D13" s="7" t="s">
        <v>51</v>
      </c>
      <c r="E13" s="18">
        <v>9000</v>
      </c>
    </row>
    <row r="14" spans="1:5" ht="33" x14ac:dyDescent="0.3">
      <c r="A14" s="17">
        <v>40391</v>
      </c>
      <c r="B14" s="6" t="s">
        <v>77</v>
      </c>
      <c r="C14" s="26" t="s">
        <v>7</v>
      </c>
      <c r="D14" s="7" t="s">
        <v>157</v>
      </c>
      <c r="E14" s="18">
        <v>149940</v>
      </c>
    </row>
    <row r="15" spans="1:5" ht="33" x14ac:dyDescent="0.3">
      <c r="A15" s="30">
        <v>2010</v>
      </c>
      <c r="B15" s="6" t="s">
        <v>11</v>
      </c>
      <c r="C15" s="26" t="s">
        <v>7</v>
      </c>
      <c r="D15" s="7" t="s">
        <v>87</v>
      </c>
      <c r="E15" s="31">
        <v>35127.5</v>
      </c>
    </row>
    <row r="16" spans="1:5" ht="33" x14ac:dyDescent="0.3">
      <c r="A16" s="30">
        <v>2010</v>
      </c>
      <c r="B16" s="6" t="s">
        <v>5</v>
      </c>
      <c r="C16" s="26" t="s">
        <v>6</v>
      </c>
      <c r="D16" s="7" t="s">
        <v>97</v>
      </c>
      <c r="E16" s="18">
        <v>1500</v>
      </c>
    </row>
    <row r="17" spans="1:5" ht="33" x14ac:dyDescent="0.3">
      <c r="A17" s="30">
        <v>2010</v>
      </c>
      <c r="B17" s="6" t="s">
        <v>103</v>
      </c>
      <c r="C17" s="26" t="s">
        <v>24</v>
      </c>
      <c r="D17" s="7" t="s">
        <v>104</v>
      </c>
      <c r="E17" s="18">
        <v>250</v>
      </c>
    </row>
    <row r="18" spans="1:5" ht="33" x14ac:dyDescent="0.3">
      <c r="A18" s="30">
        <v>2010</v>
      </c>
      <c r="B18" s="6" t="s">
        <v>62</v>
      </c>
      <c r="C18" s="26" t="s">
        <v>63</v>
      </c>
      <c r="D18" s="7" t="s">
        <v>109</v>
      </c>
      <c r="E18" s="31">
        <v>1878</v>
      </c>
    </row>
    <row r="19" spans="1:5" ht="33" x14ac:dyDescent="0.3">
      <c r="A19" s="30">
        <v>2010</v>
      </c>
      <c r="B19" s="6" t="s">
        <v>36</v>
      </c>
      <c r="C19" s="26" t="s">
        <v>37</v>
      </c>
      <c r="D19" s="7" t="s">
        <v>113</v>
      </c>
      <c r="E19" s="31">
        <v>25000</v>
      </c>
    </row>
    <row r="20" spans="1:5" ht="33" x14ac:dyDescent="0.3">
      <c r="A20" s="30">
        <v>2010</v>
      </c>
      <c r="B20" s="6"/>
      <c r="C20" s="26" t="s">
        <v>167</v>
      </c>
      <c r="D20" s="12" t="s">
        <v>168</v>
      </c>
      <c r="E20" s="36">
        <v>10000</v>
      </c>
    </row>
    <row r="21" spans="1:5" ht="33.75" thickBot="1" x14ac:dyDescent="0.35">
      <c r="A21" s="46">
        <v>2010</v>
      </c>
      <c r="B21" s="11" t="s">
        <v>92</v>
      </c>
      <c r="C21" s="47" t="s">
        <v>93</v>
      </c>
      <c r="D21" s="12" t="s">
        <v>114</v>
      </c>
      <c r="E21" s="36">
        <v>30000</v>
      </c>
    </row>
    <row r="22" spans="1:5" ht="18" thickBot="1" x14ac:dyDescent="0.4">
      <c r="A22" s="112" t="s">
        <v>115</v>
      </c>
      <c r="B22" s="113"/>
      <c r="C22" s="113"/>
      <c r="D22" s="114"/>
      <c r="E22" s="58">
        <f>SUM(E3:E21)</f>
        <v>931416.38</v>
      </c>
    </row>
  </sheetData>
  <mergeCells count="2">
    <mergeCell ref="A1:E1"/>
    <mergeCell ref="A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J20" sqref="J20"/>
    </sheetView>
  </sheetViews>
  <sheetFormatPr defaultRowHeight="16.5" x14ac:dyDescent="0.3"/>
  <cols>
    <col min="1" max="1" width="7" customWidth="1"/>
    <col min="2" max="2" width="12.625" customWidth="1"/>
    <col min="3" max="3" width="15.875" customWidth="1"/>
    <col min="4" max="4" width="46" customWidth="1"/>
    <col min="5" max="5" width="14.375" customWidth="1"/>
  </cols>
  <sheetData>
    <row r="1" spans="1:5" ht="18" thickBot="1" x14ac:dyDescent="0.4">
      <c r="A1" s="115">
        <v>2011</v>
      </c>
      <c r="B1" s="115"/>
      <c r="C1" s="115"/>
      <c r="D1" s="115"/>
      <c r="E1" s="115"/>
    </row>
    <row r="2" spans="1:5" ht="18" thickBot="1" x14ac:dyDescent="0.4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</row>
    <row r="3" spans="1:5" x14ac:dyDescent="0.3">
      <c r="A3" s="66">
        <v>40603</v>
      </c>
      <c r="B3" s="67" t="s">
        <v>77</v>
      </c>
      <c r="C3" s="67" t="s">
        <v>7</v>
      </c>
      <c r="D3" s="68" t="s">
        <v>229</v>
      </c>
      <c r="E3" s="69">
        <v>21250</v>
      </c>
    </row>
    <row r="4" spans="1:5" x14ac:dyDescent="0.3">
      <c r="A4" s="39">
        <v>40634</v>
      </c>
      <c r="B4" s="38" t="s">
        <v>77</v>
      </c>
      <c r="C4" s="38" t="s">
        <v>7</v>
      </c>
      <c r="D4" s="38" t="s">
        <v>158</v>
      </c>
      <c r="E4" s="40">
        <v>75668</v>
      </c>
    </row>
    <row r="5" spans="1:5" ht="33" x14ac:dyDescent="0.3">
      <c r="A5" s="32">
        <v>40725</v>
      </c>
      <c r="B5" s="33" t="s">
        <v>77</v>
      </c>
      <c r="C5" s="33" t="s">
        <v>7</v>
      </c>
      <c r="D5" s="7" t="s">
        <v>14</v>
      </c>
      <c r="E5" s="35">
        <v>241700</v>
      </c>
    </row>
    <row r="6" spans="1:5" ht="33" x14ac:dyDescent="0.3">
      <c r="A6" s="32">
        <v>40725</v>
      </c>
      <c r="B6" s="33" t="s">
        <v>155</v>
      </c>
      <c r="C6" s="33" t="s">
        <v>12</v>
      </c>
      <c r="D6" s="34" t="s">
        <v>156</v>
      </c>
      <c r="E6" s="35">
        <v>92150</v>
      </c>
    </row>
    <row r="7" spans="1:5" ht="33" x14ac:dyDescent="0.3">
      <c r="A7" s="32">
        <v>40725</v>
      </c>
      <c r="B7" s="33" t="s">
        <v>77</v>
      </c>
      <c r="C7" s="33" t="s">
        <v>7</v>
      </c>
      <c r="D7" s="34" t="s">
        <v>223</v>
      </c>
      <c r="E7" s="59"/>
    </row>
    <row r="8" spans="1:5" ht="33" x14ac:dyDescent="0.3">
      <c r="A8" s="32">
        <v>40725</v>
      </c>
      <c r="B8" s="33" t="s">
        <v>67</v>
      </c>
      <c r="C8" s="33" t="s">
        <v>53</v>
      </c>
      <c r="D8" s="34" t="s">
        <v>166</v>
      </c>
      <c r="E8" s="35">
        <v>4000</v>
      </c>
    </row>
    <row r="9" spans="1:5" ht="18" customHeight="1" x14ac:dyDescent="0.3">
      <c r="A9" s="32">
        <v>40725</v>
      </c>
      <c r="B9" s="33" t="s">
        <v>77</v>
      </c>
      <c r="C9" s="33" t="s">
        <v>7</v>
      </c>
      <c r="D9" s="34" t="s">
        <v>235</v>
      </c>
      <c r="E9" s="35">
        <v>25000</v>
      </c>
    </row>
    <row r="10" spans="1:5" x14ac:dyDescent="0.3">
      <c r="A10" s="27">
        <v>40756</v>
      </c>
      <c r="B10" s="24" t="s">
        <v>151</v>
      </c>
      <c r="C10" s="24" t="s">
        <v>152</v>
      </c>
      <c r="D10" s="25" t="s">
        <v>153</v>
      </c>
      <c r="E10" s="28">
        <v>5000</v>
      </c>
    </row>
    <row r="11" spans="1:5" ht="18" customHeight="1" x14ac:dyDescent="0.3">
      <c r="A11" s="48">
        <v>40817</v>
      </c>
      <c r="B11" s="49"/>
      <c r="C11" s="49" t="s">
        <v>71</v>
      </c>
      <c r="D11" s="50" t="s">
        <v>154</v>
      </c>
      <c r="E11" s="51">
        <v>47981</v>
      </c>
    </row>
    <row r="12" spans="1:5" ht="33" x14ac:dyDescent="0.3">
      <c r="A12" s="64">
        <v>2011</v>
      </c>
      <c r="B12" s="49"/>
      <c r="C12" s="49" t="s">
        <v>53</v>
      </c>
      <c r="D12" s="7" t="s">
        <v>233</v>
      </c>
      <c r="E12" s="56">
        <v>33350</v>
      </c>
    </row>
    <row r="13" spans="1:5" ht="50.25" thickBot="1" x14ac:dyDescent="0.35">
      <c r="A13" s="62">
        <v>2011</v>
      </c>
      <c r="B13" s="49" t="s">
        <v>77</v>
      </c>
      <c r="C13" s="49" t="s">
        <v>7</v>
      </c>
      <c r="D13" s="50" t="s">
        <v>228</v>
      </c>
      <c r="E13" s="63">
        <v>40000</v>
      </c>
    </row>
    <row r="14" spans="1:5" ht="18" thickBot="1" x14ac:dyDescent="0.4">
      <c r="A14" s="112" t="s">
        <v>117</v>
      </c>
      <c r="B14" s="113"/>
      <c r="C14" s="113"/>
      <c r="D14" s="114"/>
      <c r="E14" s="58">
        <f>SUM(E3:E13)</f>
        <v>586099</v>
      </c>
    </row>
  </sheetData>
  <mergeCells count="2">
    <mergeCell ref="A1:E1"/>
    <mergeCell ref="A14:D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8" workbookViewId="0">
      <selection activeCell="H42" sqref="H42"/>
    </sheetView>
  </sheetViews>
  <sheetFormatPr defaultRowHeight="16.5" x14ac:dyDescent="0.3"/>
  <cols>
    <col min="1" max="1" width="7" customWidth="1"/>
    <col min="2" max="2" width="15.375" customWidth="1"/>
    <col min="3" max="3" width="16.75" customWidth="1"/>
    <col min="4" max="4" width="44.625" customWidth="1"/>
    <col min="5" max="5" width="14.375" customWidth="1"/>
  </cols>
  <sheetData>
    <row r="1" spans="1:5" ht="18" thickBot="1" x14ac:dyDescent="0.4">
      <c r="A1" s="115">
        <v>2012</v>
      </c>
      <c r="B1" s="115"/>
      <c r="C1" s="115"/>
      <c r="D1" s="115"/>
      <c r="E1" s="115"/>
    </row>
    <row r="2" spans="1:5" ht="18" thickBot="1" x14ac:dyDescent="0.4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</row>
    <row r="3" spans="1:5" x14ac:dyDescent="0.3">
      <c r="A3" s="32">
        <v>40909</v>
      </c>
      <c r="B3" s="33"/>
      <c r="C3" s="33" t="s">
        <v>6</v>
      </c>
      <c r="D3" s="34" t="s">
        <v>149</v>
      </c>
      <c r="E3" s="35">
        <v>1200</v>
      </c>
    </row>
    <row r="4" spans="1:5" x14ac:dyDescent="0.3">
      <c r="A4" s="32">
        <v>40909</v>
      </c>
      <c r="B4" s="33"/>
      <c r="C4" s="33" t="s">
        <v>6</v>
      </c>
      <c r="D4" s="34" t="s">
        <v>149</v>
      </c>
      <c r="E4" s="35">
        <v>2800</v>
      </c>
    </row>
    <row r="5" spans="1:5" ht="33" x14ac:dyDescent="0.3">
      <c r="A5" s="27">
        <v>40909</v>
      </c>
      <c r="B5" s="24"/>
      <c r="C5" s="24" t="s">
        <v>37</v>
      </c>
      <c r="D5" s="25" t="s">
        <v>150</v>
      </c>
      <c r="E5" s="28">
        <v>140650</v>
      </c>
    </row>
    <row r="6" spans="1:5" ht="33" x14ac:dyDescent="0.3">
      <c r="A6" s="27">
        <v>40909</v>
      </c>
      <c r="B6" s="24" t="s">
        <v>77</v>
      </c>
      <c r="C6" s="24" t="s">
        <v>7</v>
      </c>
      <c r="D6" s="25" t="s">
        <v>222</v>
      </c>
      <c r="E6" s="28">
        <v>220000</v>
      </c>
    </row>
    <row r="7" spans="1:5" ht="33" x14ac:dyDescent="0.3">
      <c r="A7" s="27">
        <v>40909</v>
      </c>
      <c r="B7" s="24"/>
      <c r="C7" s="24" t="s">
        <v>28</v>
      </c>
      <c r="D7" s="25" t="s">
        <v>159</v>
      </c>
      <c r="E7" s="28">
        <v>153770</v>
      </c>
    </row>
    <row r="8" spans="1:5" ht="33" x14ac:dyDescent="0.3">
      <c r="A8" s="27">
        <v>40909</v>
      </c>
      <c r="B8" s="24" t="s">
        <v>77</v>
      </c>
      <c r="C8" s="24" t="s">
        <v>7</v>
      </c>
      <c r="D8" s="7" t="s">
        <v>160</v>
      </c>
      <c r="E8" s="28">
        <v>220000</v>
      </c>
    </row>
    <row r="9" spans="1:5" ht="33" x14ac:dyDescent="0.3">
      <c r="A9" s="27">
        <v>40909</v>
      </c>
      <c r="B9" s="24"/>
      <c r="C9" s="24" t="s">
        <v>55</v>
      </c>
      <c r="D9" s="7" t="s">
        <v>165</v>
      </c>
      <c r="E9" s="28">
        <v>250392</v>
      </c>
    </row>
    <row r="10" spans="1:5" ht="33" x14ac:dyDescent="0.3">
      <c r="A10" s="27">
        <v>40940</v>
      </c>
      <c r="B10" s="24" t="s">
        <v>67</v>
      </c>
      <c r="C10" s="24" t="s">
        <v>172</v>
      </c>
      <c r="D10" s="7" t="s">
        <v>173</v>
      </c>
      <c r="E10" s="28">
        <v>2000</v>
      </c>
    </row>
    <row r="11" spans="1:5" ht="33" x14ac:dyDescent="0.3">
      <c r="A11" s="27">
        <v>40969</v>
      </c>
      <c r="B11" s="24" t="s">
        <v>77</v>
      </c>
      <c r="C11" s="24" t="s">
        <v>7</v>
      </c>
      <c r="D11" s="7" t="s">
        <v>169</v>
      </c>
      <c r="E11" s="28">
        <v>13000</v>
      </c>
    </row>
    <row r="12" spans="1:5" ht="33" x14ac:dyDescent="0.3">
      <c r="A12" s="27">
        <v>41000</v>
      </c>
      <c r="B12" s="24" t="s">
        <v>77</v>
      </c>
      <c r="C12" s="24" t="s">
        <v>7</v>
      </c>
      <c r="D12" s="7" t="s">
        <v>170</v>
      </c>
      <c r="E12" s="28">
        <v>220000</v>
      </c>
    </row>
    <row r="13" spans="1:5" ht="33" x14ac:dyDescent="0.3">
      <c r="A13" s="29">
        <v>41000</v>
      </c>
      <c r="B13" s="6"/>
      <c r="C13" s="26" t="s">
        <v>28</v>
      </c>
      <c r="D13" s="7" t="s">
        <v>171</v>
      </c>
      <c r="E13" s="18">
        <v>5000</v>
      </c>
    </row>
    <row r="14" spans="1:5" ht="33" x14ac:dyDescent="0.3">
      <c r="A14" s="29">
        <v>41030</v>
      </c>
      <c r="B14" s="6"/>
      <c r="C14" s="26" t="s">
        <v>7</v>
      </c>
      <c r="D14" s="10" t="s">
        <v>210</v>
      </c>
      <c r="E14" s="18">
        <v>10000</v>
      </c>
    </row>
    <row r="15" spans="1:5" ht="33" x14ac:dyDescent="0.3">
      <c r="A15" s="29">
        <v>41091</v>
      </c>
      <c r="B15" s="6"/>
      <c r="C15" s="26" t="s">
        <v>28</v>
      </c>
      <c r="D15" s="10" t="s">
        <v>211</v>
      </c>
      <c r="E15" s="18">
        <v>8000</v>
      </c>
    </row>
    <row r="16" spans="1:5" ht="33" x14ac:dyDescent="0.3">
      <c r="A16" s="17">
        <v>41091</v>
      </c>
      <c r="B16" s="6" t="s">
        <v>34</v>
      </c>
      <c r="C16" s="26" t="s">
        <v>12</v>
      </c>
      <c r="D16" s="34" t="s">
        <v>156</v>
      </c>
      <c r="E16" s="18">
        <v>96152</v>
      </c>
    </row>
    <row r="17" spans="1:5" x14ac:dyDescent="0.3">
      <c r="A17" s="29">
        <v>41091</v>
      </c>
      <c r="B17" s="6" t="s">
        <v>5</v>
      </c>
      <c r="C17" s="26" t="s">
        <v>6</v>
      </c>
      <c r="D17" s="7" t="s">
        <v>174</v>
      </c>
      <c r="E17" s="31">
        <v>6000</v>
      </c>
    </row>
    <row r="18" spans="1:5" ht="33" x14ac:dyDescent="0.3">
      <c r="A18" s="29">
        <v>41091</v>
      </c>
      <c r="B18" s="6" t="s">
        <v>77</v>
      </c>
      <c r="C18" s="26" t="s">
        <v>7</v>
      </c>
      <c r="D18" s="7" t="s">
        <v>14</v>
      </c>
      <c r="E18" s="18">
        <v>209745.67</v>
      </c>
    </row>
    <row r="19" spans="1:5" ht="33" x14ac:dyDescent="0.3">
      <c r="A19" s="29">
        <v>41091</v>
      </c>
      <c r="B19" s="6"/>
      <c r="C19" s="26" t="s">
        <v>63</v>
      </c>
      <c r="D19" s="7" t="s">
        <v>175</v>
      </c>
      <c r="E19" s="18">
        <v>197772</v>
      </c>
    </row>
    <row r="20" spans="1:5" ht="33" x14ac:dyDescent="0.3">
      <c r="A20" s="29">
        <v>41091</v>
      </c>
      <c r="B20" s="6"/>
      <c r="C20" s="26" t="s">
        <v>172</v>
      </c>
      <c r="D20" s="7" t="s">
        <v>205</v>
      </c>
      <c r="E20" s="18">
        <v>2368.5</v>
      </c>
    </row>
    <row r="21" spans="1:5" x14ac:dyDescent="0.3">
      <c r="A21" s="29">
        <v>41091</v>
      </c>
      <c r="B21" s="6"/>
      <c r="C21" s="26" t="s">
        <v>7</v>
      </c>
      <c r="D21" s="7" t="s">
        <v>219</v>
      </c>
      <c r="E21" s="18">
        <v>4500</v>
      </c>
    </row>
    <row r="22" spans="1:5" ht="33" x14ac:dyDescent="0.3">
      <c r="A22" s="29">
        <v>41091</v>
      </c>
      <c r="B22" s="6"/>
      <c r="C22" s="26" t="s">
        <v>172</v>
      </c>
      <c r="D22" s="7" t="s">
        <v>232</v>
      </c>
      <c r="E22" s="18">
        <v>33350</v>
      </c>
    </row>
    <row r="23" spans="1:5" ht="33" x14ac:dyDescent="0.3">
      <c r="A23" s="29">
        <v>41122</v>
      </c>
      <c r="B23" s="6" t="s">
        <v>77</v>
      </c>
      <c r="C23" s="26" t="s">
        <v>7</v>
      </c>
      <c r="D23" s="7" t="s">
        <v>176</v>
      </c>
      <c r="E23" s="18">
        <v>224925</v>
      </c>
    </row>
    <row r="24" spans="1:5" ht="33" x14ac:dyDescent="0.3">
      <c r="A24" s="29">
        <v>41122</v>
      </c>
      <c r="B24" s="6" t="s">
        <v>77</v>
      </c>
      <c r="C24" s="26" t="s">
        <v>7</v>
      </c>
      <c r="D24" s="7" t="s">
        <v>206</v>
      </c>
      <c r="E24" s="18">
        <v>70000</v>
      </c>
    </row>
    <row r="25" spans="1:5" ht="33" x14ac:dyDescent="0.3">
      <c r="A25" s="29">
        <v>41122</v>
      </c>
      <c r="B25" s="6"/>
      <c r="C25" s="26" t="s">
        <v>63</v>
      </c>
      <c r="D25" s="7" t="s">
        <v>177</v>
      </c>
      <c r="E25" s="31">
        <v>50000</v>
      </c>
    </row>
    <row r="26" spans="1:5" ht="33" x14ac:dyDescent="0.3">
      <c r="A26" s="29">
        <v>41122</v>
      </c>
      <c r="B26" s="6"/>
      <c r="C26" s="26" t="s">
        <v>172</v>
      </c>
      <c r="D26" s="7" t="s">
        <v>234</v>
      </c>
      <c r="E26" s="31">
        <v>10000</v>
      </c>
    </row>
    <row r="27" spans="1:5" ht="33" x14ac:dyDescent="0.3">
      <c r="A27" s="29">
        <v>41153</v>
      </c>
      <c r="B27" s="6" t="s">
        <v>77</v>
      </c>
      <c r="C27" s="26" t="s">
        <v>7</v>
      </c>
      <c r="D27" s="7" t="s">
        <v>207</v>
      </c>
      <c r="E27" s="31">
        <v>150000</v>
      </c>
    </row>
    <row r="28" spans="1:5" ht="33" x14ac:dyDescent="0.3">
      <c r="A28" s="29">
        <v>41183</v>
      </c>
      <c r="B28" s="6"/>
      <c r="C28" s="26" t="s">
        <v>6</v>
      </c>
      <c r="D28" s="7" t="s">
        <v>208</v>
      </c>
      <c r="E28" s="31">
        <v>5000</v>
      </c>
    </row>
    <row r="29" spans="1:5" ht="33" x14ac:dyDescent="0.3">
      <c r="A29" s="29">
        <v>41214</v>
      </c>
      <c r="B29" s="6"/>
      <c r="C29" s="26" t="s">
        <v>7</v>
      </c>
      <c r="D29" s="7" t="s">
        <v>209</v>
      </c>
      <c r="E29" s="31">
        <v>10500</v>
      </c>
    </row>
    <row r="30" spans="1:5" ht="33" x14ac:dyDescent="0.3">
      <c r="A30" s="29">
        <v>41214</v>
      </c>
      <c r="B30" s="6" t="s">
        <v>178</v>
      </c>
      <c r="C30" s="26" t="s">
        <v>55</v>
      </c>
      <c r="D30" s="7" t="s">
        <v>179</v>
      </c>
      <c r="E30" s="31">
        <v>15000</v>
      </c>
    </row>
    <row r="31" spans="1:5" ht="33" x14ac:dyDescent="0.3">
      <c r="A31" s="54">
        <v>41244</v>
      </c>
      <c r="B31" s="11" t="s">
        <v>77</v>
      </c>
      <c r="C31" s="47" t="s">
        <v>7</v>
      </c>
      <c r="D31" s="12" t="s">
        <v>212</v>
      </c>
      <c r="E31" s="36">
        <v>25020</v>
      </c>
    </row>
    <row r="32" spans="1:5" x14ac:dyDescent="0.3">
      <c r="A32" s="54">
        <v>41244</v>
      </c>
      <c r="B32" s="11"/>
      <c r="C32" s="47" t="s">
        <v>28</v>
      </c>
      <c r="D32" s="12" t="s">
        <v>220</v>
      </c>
      <c r="E32" s="36">
        <v>5000</v>
      </c>
    </row>
    <row r="33" spans="1:5" ht="33" x14ac:dyDescent="0.3">
      <c r="A33" s="54">
        <v>41244</v>
      </c>
      <c r="B33" s="11"/>
      <c r="C33" s="47" t="s">
        <v>215</v>
      </c>
      <c r="D33" s="12" t="s">
        <v>216</v>
      </c>
      <c r="E33" s="36">
        <v>10000</v>
      </c>
    </row>
    <row r="34" spans="1:5" x14ac:dyDescent="0.3">
      <c r="A34" s="20">
        <v>2012</v>
      </c>
      <c r="B34" s="11" t="s">
        <v>77</v>
      </c>
      <c r="C34" s="47" t="s">
        <v>7</v>
      </c>
      <c r="D34" s="12" t="s">
        <v>230</v>
      </c>
      <c r="E34" s="36">
        <v>5000</v>
      </c>
    </row>
    <row r="35" spans="1:5" ht="18" customHeight="1" thickBot="1" x14ac:dyDescent="0.35">
      <c r="A35" s="46">
        <v>2012</v>
      </c>
      <c r="B35" s="11" t="s">
        <v>77</v>
      </c>
      <c r="C35" s="47" t="s">
        <v>7</v>
      </c>
      <c r="D35" s="12" t="s">
        <v>180</v>
      </c>
      <c r="E35" s="36">
        <v>64000</v>
      </c>
    </row>
    <row r="36" spans="1:5" ht="18" thickBot="1" x14ac:dyDescent="0.4">
      <c r="A36" s="112" t="s">
        <v>204</v>
      </c>
      <c r="B36" s="113"/>
      <c r="C36" s="113"/>
      <c r="D36" s="114"/>
      <c r="E36" s="58">
        <f>SUM(E3:E35)</f>
        <v>2441145.17</v>
      </c>
    </row>
  </sheetData>
  <mergeCells count="2">
    <mergeCell ref="A1:E1"/>
    <mergeCell ref="A36:D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J11" sqref="J11"/>
    </sheetView>
  </sheetViews>
  <sheetFormatPr defaultRowHeight="16.5" x14ac:dyDescent="0.3"/>
  <cols>
    <col min="1" max="1" width="7.75" customWidth="1"/>
    <col min="2" max="2" width="14.5" customWidth="1"/>
    <col min="3" max="3" width="15.875" customWidth="1"/>
    <col min="4" max="4" width="35.75" customWidth="1"/>
    <col min="5" max="5" width="14.375" customWidth="1"/>
  </cols>
  <sheetData>
    <row r="1" spans="1:5" ht="18" thickBot="1" x14ac:dyDescent="0.4">
      <c r="A1" s="115">
        <v>2013</v>
      </c>
      <c r="B1" s="115"/>
      <c r="C1" s="115"/>
      <c r="D1" s="115"/>
      <c r="E1" s="115"/>
    </row>
    <row r="2" spans="1:5" ht="18" thickBot="1" x14ac:dyDescent="0.4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</row>
    <row r="3" spans="1:5" ht="35.25" customHeight="1" x14ac:dyDescent="0.3">
      <c r="A3" s="70">
        <v>41275</v>
      </c>
      <c r="B3" s="44" t="s">
        <v>67</v>
      </c>
      <c r="C3" s="44" t="s">
        <v>172</v>
      </c>
      <c r="D3" s="45" t="s">
        <v>214</v>
      </c>
      <c r="E3" s="71">
        <v>4000</v>
      </c>
    </row>
    <row r="4" spans="1:5" ht="33" x14ac:dyDescent="0.3">
      <c r="A4" s="39">
        <v>41275</v>
      </c>
      <c r="B4" s="38"/>
      <c r="C4" s="38" t="s">
        <v>7</v>
      </c>
      <c r="D4" s="41" t="s">
        <v>218</v>
      </c>
      <c r="E4" s="40">
        <v>15450</v>
      </c>
    </row>
    <row r="5" spans="1:5" ht="33" x14ac:dyDescent="0.3">
      <c r="A5" s="39">
        <v>41306</v>
      </c>
      <c r="B5" s="38"/>
      <c r="C5" s="38" t="s">
        <v>7</v>
      </c>
      <c r="D5" s="41" t="s">
        <v>217</v>
      </c>
      <c r="E5" s="40">
        <v>24400</v>
      </c>
    </row>
    <row r="6" spans="1:5" ht="33" x14ac:dyDescent="0.3">
      <c r="A6" s="42">
        <v>41426</v>
      </c>
      <c r="B6" s="38"/>
      <c r="C6" s="38" t="s">
        <v>28</v>
      </c>
      <c r="D6" s="41" t="s">
        <v>199</v>
      </c>
      <c r="E6" s="40">
        <v>167800</v>
      </c>
    </row>
    <row r="7" spans="1:5" ht="33" x14ac:dyDescent="0.3">
      <c r="A7" s="43">
        <v>41426</v>
      </c>
      <c r="B7" s="44"/>
      <c r="C7" s="44" t="s">
        <v>28</v>
      </c>
      <c r="D7" s="45" t="s">
        <v>200</v>
      </c>
      <c r="E7" s="40">
        <v>167800</v>
      </c>
    </row>
    <row r="8" spans="1:5" ht="33" x14ac:dyDescent="0.3">
      <c r="A8" s="43">
        <v>41426</v>
      </c>
      <c r="B8" s="44" t="s">
        <v>77</v>
      </c>
      <c r="C8" s="44" t="s">
        <v>7</v>
      </c>
      <c r="D8" s="7" t="s">
        <v>14</v>
      </c>
      <c r="E8" s="40">
        <v>261379</v>
      </c>
    </row>
    <row r="9" spans="1:5" ht="33" x14ac:dyDescent="0.3">
      <c r="A9" s="32">
        <v>41487</v>
      </c>
      <c r="B9" s="33" t="s">
        <v>92</v>
      </c>
      <c r="C9" s="33" t="s">
        <v>93</v>
      </c>
      <c r="D9" s="34" t="s">
        <v>182</v>
      </c>
      <c r="E9" s="35">
        <v>1300.74</v>
      </c>
    </row>
    <row r="10" spans="1:5" ht="33" x14ac:dyDescent="0.3">
      <c r="A10" s="27">
        <v>41518</v>
      </c>
      <c r="B10" s="24" t="s">
        <v>77</v>
      </c>
      <c r="C10" s="24" t="s">
        <v>7</v>
      </c>
      <c r="D10" s="25" t="s">
        <v>183</v>
      </c>
      <c r="E10" s="28">
        <v>3022910</v>
      </c>
    </row>
    <row r="11" spans="1:5" ht="33" x14ac:dyDescent="0.3">
      <c r="A11" s="27">
        <v>41518</v>
      </c>
      <c r="B11" s="24" t="s">
        <v>178</v>
      </c>
      <c r="C11" s="24" t="s">
        <v>55</v>
      </c>
      <c r="D11" s="25" t="s">
        <v>184</v>
      </c>
      <c r="E11" s="28">
        <v>250392</v>
      </c>
    </row>
    <row r="12" spans="1:5" ht="33" x14ac:dyDescent="0.3">
      <c r="A12" s="27">
        <v>41518</v>
      </c>
      <c r="B12" s="24" t="s">
        <v>77</v>
      </c>
      <c r="C12" s="24" t="s">
        <v>7</v>
      </c>
      <c r="D12" s="25" t="s">
        <v>185</v>
      </c>
      <c r="E12" s="28">
        <v>12000</v>
      </c>
    </row>
    <row r="13" spans="1:5" ht="15.75" customHeight="1" x14ac:dyDescent="0.3">
      <c r="A13" s="27">
        <v>41579</v>
      </c>
      <c r="B13" s="24" t="s">
        <v>178</v>
      </c>
      <c r="C13" s="24" t="s">
        <v>55</v>
      </c>
      <c r="D13" s="25" t="s">
        <v>198</v>
      </c>
      <c r="E13" s="28">
        <v>10000</v>
      </c>
    </row>
    <row r="14" spans="1:5" ht="33" x14ac:dyDescent="0.3">
      <c r="A14" s="27">
        <v>41579</v>
      </c>
      <c r="B14" s="24" t="s">
        <v>178</v>
      </c>
      <c r="C14" s="24" t="s">
        <v>55</v>
      </c>
      <c r="D14" s="25" t="s">
        <v>197</v>
      </c>
      <c r="E14" s="28">
        <v>2500</v>
      </c>
    </row>
    <row r="15" spans="1:5" ht="49.5" x14ac:dyDescent="0.3">
      <c r="A15" s="48">
        <v>41609</v>
      </c>
      <c r="B15" s="49" t="s">
        <v>186</v>
      </c>
      <c r="C15" s="49" t="s">
        <v>187</v>
      </c>
      <c r="D15" s="12" t="s">
        <v>188</v>
      </c>
      <c r="E15" s="51">
        <v>96000</v>
      </c>
    </row>
    <row r="16" spans="1:5" x14ac:dyDescent="0.3">
      <c r="A16" s="55">
        <v>2013</v>
      </c>
      <c r="B16" s="49"/>
      <c r="C16" s="49" t="s">
        <v>6</v>
      </c>
      <c r="D16" s="12" t="s">
        <v>213</v>
      </c>
      <c r="E16" s="40">
        <v>1500</v>
      </c>
    </row>
    <row r="17" spans="1:5" ht="17.25" thickBot="1" x14ac:dyDescent="0.35">
      <c r="A17" s="72">
        <v>2013</v>
      </c>
      <c r="B17" s="49"/>
      <c r="C17" s="49" t="s">
        <v>6</v>
      </c>
      <c r="D17" s="12" t="s">
        <v>213</v>
      </c>
      <c r="E17" s="63">
        <v>1200</v>
      </c>
    </row>
    <row r="18" spans="1:5" ht="18" customHeight="1" thickBot="1" x14ac:dyDescent="0.4">
      <c r="A18" s="112" t="s">
        <v>203</v>
      </c>
      <c r="B18" s="113"/>
      <c r="C18" s="113"/>
      <c r="D18" s="114"/>
      <c r="E18" s="58">
        <f>SUM(E3:E17)</f>
        <v>4038631.74</v>
      </c>
    </row>
  </sheetData>
  <mergeCells count="2">
    <mergeCell ref="A1:E1"/>
    <mergeCell ref="A18:D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I5" sqref="I5"/>
    </sheetView>
  </sheetViews>
  <sheetFormatPr defaultRowHeight="16.5" x14ac:dyDescent="0.3"/>
  <cols>
    <col min="1" max="1" width="6.875" customWidth="1"/>
    <col min="2" max="2" width="14.75" customWidth="1"/>
    <col min="3" max="3" width="15.875" customWidth="1"/>
    <col min="4" max="4" width="41.375" customWidth="1"/>
    <col min="5" max="5" width="14.375" customWidth="1"/>
  </cols>
  <sheetData>
    <row r="1" spans="1:5" ht="18" thickBot="1" x14ac:dyDescent="0.4">
      <c r="A1" s="115">
        <v>2014</v>
      </c>
      <c r="B1" s="115"/>
      <c r="C1" s="115"/>
      <c r="D1" s="115"/>
      <c r="E1" s="115"/>
    </row>
    <row r="2" spans="1:5" ht="18" thickBot="1" x14ac:dyDescent="0.4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</row>
    <row r="3" spans="1:5" ht="33" x14ac:dyDescent="0.3">
      <c r="A3" s="79">
        <v>41640</v>
      </c>
      <c r="B3" s="80" t="s">
        <v>77</v>
      </c>
      <c r="C3" s="80" t="s">
        <v>7</v>
      </c>
      <c r="D3" s="81" t="s">
        <v>189</v>
      </c>
      <c r="E3" s="82">
        <v>220000</v>
      </c>
    </row>
    <row r="4" spans="1:5" ht="33" x14ac:dyDescent="0.3">
      <c r="A4" s="27">
        <v>41640</v>
      </c>
      <c r="B4" s="24" t="s">
        <v>190</v>
      </c>
      <c r="C4" s="24" t="s">
        <v>63</v>
      </c>
      <c r="D4" s="25" t="s">
        <v>191</v>
      </c>
      <c r="E4" s="28">
        <v>14809</v>
      </c>
    </row>
    <row r="5" spans="1:5" ht="33" x14ac:dyDescent="0.3">
      <c r="A5" s="27">
        <v>41640</v>
      </c>
      <c r="B5" s="24" t="s">
        <v>190</v>
      </c>
      <c r="C5" s="24" t="s">
        <v>63</v>
      </c>
      <c r="D5" s="25" t="s">
        <v>194</v>
      </c>
      <c r="E5" s="28">
        <v>118954</v>
      </c>
    </row>
    <row r="6" spans="1:5" ht="33" x14ac:dyDescent="0.3">
      <c r="A6" s="27">
        <v>41640</v>
      </c>
      <c r="B6" s="24" t="s">
        <v>190</v>
      </c>
      <c r="C6" s="24" t="s">
        <v>63</v>
      </c>
      <c r="D6" s="25" t="s">
        <v>195</v>
      </c>
      <c r="E6" s="28">
        <v>9651</v>
      </c>
    </row>
    <row r="7" spans="1:5" ht="33" x14ac:dyDescent="0.3">
      <c r="A7" s="27">
        <v>41640</v>
      </c>
      <c r="B7" s="24" t="s">
        <v>190</v>
      </c>
      <c r="C7" s="24" t="s">
        <v>63</v>
      </c>
      <c r="D7" s="25" t="s">
        <v>193</v>
      </c>
      <c r="E7" s="28">
        <v>97530</v>
      </c>
    </row>
    <row r="8" spans="1:5" ht="33" x14ac:dyDescent="0.3">
      <c r="A8" s="27">
        <v>41671</v>
      </c>
      <c r="B8" s="24" t="s">
        <v>190</v>
      </c>
      <c r="C8" s="24" t="s">
        <v>63</v>
      </c>
      <c r="D8" s="25" t="s">
        <v>192</v>
      </c>
      <c r="E8" s="28">
        <v>7629</v>
      </c>
    </row>
    <row r="9" spans="1:5" ht="33" x14ac:dyDescent="0.3">
      <c r="A9" s="27">
        <v>41671</v>
      </c>
      <c r="B9" s="24" t="s">
        <v>190</v>
      </c>
      <c r="C9" s="24" t="s">
        <v>63</v>
      </c>
      <c r="D9" s="25" t="s">
        <v>196</v>
      </c>
      <c r="E9" s="28">
        <v>7647</v>
      </c>
    </row>
    <row r="10" spans="1:5" ht="33" x14ac:dyDescent="0.3">
      <c r="A10" s="48">
        <v>41730</v>
      </c>
      <c r="B10" s="49" t="s">
        <v>190</v>
      </c>
      <c r="C10" s="49" t="s">
        <v>63</v>
      </c>
      <c r="D10" s="12" t="s">
        <v>201</v>
      </c>
      <c r="E10" s="51">
        <v>150000</v>
      </c>
    </row>
    <row r="11" spans="1:5" ht="33" x14ac:dyDescent="0.3">
      <c r="A11" s="87">
        <v>41730</v>
      </c>
      <c r="B11" s="88" t="s">
        <v>190</v>
      </c>
      <c r="C11" s="88" t="s">
        <v>63</v>
      </c>
      <c r="D11" s="89" t="s">
        <v>236</v>
      </c>
      <c r="E11" s="90">
        <v>65376</v>
      </c>
    </row>
    <row r="12" spans="1:5" x14ac:dyDescent="0.3">
      <c r="A12" s="48"/>
      <c r="B12" s="49"/>
      <c r="C12" s="49"/>
      <c r="D12" s="12"/>
      <c r="E12" s="51"/>
    </row>
    <row r="13" spans="1:5" x14ac:dyDescent="0.3">
      <c r="A13" s="48"/>
      <c r="B13" s="49"/>
      <c r="C13" s="49"/>
      <c r="D13" s="12"/>
      <c r="E13" s="51"/>
    </row>
    <row r="14" spans="1:5" x14ac:dyDescent="0.3">
      <c r="A14" s="48"/>
      <c r="B14" s="49"/>
      <c r="C14" s="49"/>
      <c r="D14" s="12"/>
      <c r="E14" s="51"/>
    </row>
    <row r="15" spans="1:5" x14ac:dyDescent="0.3">
      <c r="A15" s="48"/>
      <c r="B15" s="49"/>
      <c r="C15" s="49"/>
      <c r="D15" s="12"/>
      <c r="E15" s="51"/>
    </row>
    <row r="16" spans="1:5" x14ac:dyDescent="0.3">
      <c r="A16" s="48"/>
      <c r="B16" s="49"/>
      <c r="C16" s="49"/>
      <c r="D16" s="12"/>
      <c r="E16" s="51"/>
    </row>
    <row r="17" spans="1:5" x14ac:dyDescent="0.3">
      <c r="A17" s="27"/>
      <c r="B17" s="24"/>
      <c r="C17" s="24"/>
      <c r="D17" s="7"/>
      <c r="E17" s="28"/>
    </row>
    <row r="18" spans="1:5" x14ac:dyDescent="0.3">
      <c r="A18" s="27"/>
      <c r="B18" s="24"/>
      <c r="C18" s="24"/>
      <c r="D18" s="7"/>
      <c r="E18" s="28"/>
    </row>
    <row r="19" spans="1:5" x14ac:dyDescent="0.3">
      <c r="A19" s="27"/>
      <c r="B19" s="24"/>
      <c r="C19" s="24"/>
      <c r="D19" s="7"/>
      <c r="E19" s="28"/>
    </row>
    <row r="20" spans="1:5" ht="17.25" thickBot="1" x14ac:dyDescent="0.35">
      <c r="A20" s="83"/>
      <c r="B20" s="84"/>
      <c r="C20" s="84"/>
      <c r="D20" s="85"/>
      <c r="E20" s="86"/>
    </row>
    <row r="21" spans="1:5" ht="18" thickBot="1" x14ac:dyDescent="0.4">
      <c r="A21" s="109" t="s">
        <v>202</v>
      </c>
      <c r="B21" s="110"/>
      <c r="C21" s="110"/>
      <c r="D21" s="111"/>
      <c r="E21" s="78">
        <f>SUM(E3:E10)</f>
        <v>626220</v>
      </c>
    </row>
  </sheetData>
  <mergeCells count="2">
    <mergeCell ref="A1:E1"/>
    <mergeCell ref="A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Cumulative</vt:lpstr>
      <vt:lpstr>2007</vt:lpstr>
      <vt:lpstr>2008</vt:lpstr>
      <vt:lpstr>2009</vt:lpstr>
      <vt:lpstr>2010</vt:lpstr>
      <vt:lpstr>2011</vt:lpstr>
      <vt:lpstr>2012</vt:lpstr>
      <vt:lpstr>2013</vt:lpstr>
      <vt:lpstr>2014</vt:lpstr>
    </vt:vector>
  </TitlesOfParts>
  <Company>WVUP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Butler</dc:creator>
  <cp:lastModifiedBy>Marie Butler</cp:lastModifiedBy>
  <cp:lastPrinted>2014-11-13T20:29:28Z</cp:lastPrinted>
  <dcterms:created xsi:type="dcterms:W3CDTF">2014-04-07T13:43:00Z</dcterms:created>
  <dcterms:modified xsi:type="dcterms:W3CDTF">2015-04-01T13:04:32Z</dcterms:modified>
</cp:coreProperties>
</file>